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<sst xmlns="http://schemas.openxmlformats.org/spreadsheetml/2006/main" count="50" uniqueCount="41">
  <si>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(тыс. руб.)</t>
  </si>
  <si>
    <t>Всего</t>
  </si>
  <si>
    <t>Средства местного бюджета</t>
  </si>
  <si>
    <t>Внебюджетные источники</t>
  </si>
  <si>
    <t>освоено</t>
  </si>
  <si>
    <t>план на год</t>
  </si>
  <si>
    <t>профинансировано</t>
  </si>
  <si>
    <t>подпрограмма:</t>
  </si>
  <si>
    <t xml:space="preserve">Наименование </t>
  </si>
  <si>
    <t>профинанси-ровано</t>
  </si>
  <si>
    <t>Приложение</t>
  </si>
  <si>
    <t>Примечание</t>
  </si>
  <si>
    <t xml:space="preserve">Отчет о ходе реализации муниципальных программ </t>
  </si>
  <si>
    <t>Средства областного бюджета</t>
  </si>
  <si>
    <t>Средства федерального бюджета</t>
  </si>
  <si>
    <t>профинан-сировано</t>
  </si>
  <si>
    <t>Итого</t>
  </si>
  <si>
    <t xml:space="preserve">                                         Шимского городского поселения за  2021 год</t>
  </si>
  <si>
    <t>Муниципальная программа «Совершенствование и развитие сети автомобильных дорог Шимского городского поселения»</t>
  </si>
  <si>
    <t>Муниципальная программа «Улучшение жилищных условий граждан и повышение качества жилищно-коммунальных услуг в Шимском городском поселении"</t>
  </si>
  <si>
    <t>Муниципальная программа «Развитие системы управления имуществом в Шимском городском поселении"</t>
  </si>
  <si>
    <t>Муниципальная программа "Совершенствование  и развитие местного самоуправления в Шимском городском поселении"</t>
  </si>
  <si>
    <t>Муниципальная программа «Формирование современной городской среды на территории Шимского городского поселения на 2018-2024»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</si>
  <si>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</si>
  <si>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Муниципальная программа "Градостроительная политика на территории Шимского городского поселения"</t>
  </si>
  <si>
    <t>Подпрограмма "Капитальный ремонт муниципального жилищного фонда Шимского городского поселения"</t>
  </si>
  <si>
    <t>Подпрограмма "Содержание и развитие коммунальной инфраструктуры Шимского городского поселения"</t>
  </si>
  <si>
    <t>1."Организация и обеспечение осуществления бюджетного процесса, управление муниципальным долгом в Шимском городском поселении"</t>
  </si>
  <si>
    <t>2. "Повышение эффективности бюджетных расходов Шимского городского поселения"</t>
  </si>
  <si>
    <t xml:space="preserve"> 1.Подпрограмма  "Организация уличного освещения на территории Шимского городского поселения"</t>
  </si>
  <si>
    <t>2.Подпрограмма «Организация озеленения территории Шимского городского поселения»</t>
  </si>
  <si>
    <t>3.Организация содержания воинских захоронений на территории Шимского городского поселения"</t>
  </si>
  <si>
    <t>4.Проведение прочих мероприятий по организации благоустройства Шимского городского поселения"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</si>
  <si>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</si>
  <si>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Муниципальная программа «Развитие физической культуры и спорта в Шимском городском поселении"</t>
  </si>
  <si>
    <t>1.Подпрограмма:«Развитие молодежной политики и культуры на территории Шимского городского поселения"</t>
  </si>
  <si>
    <t>2."Развитие культуры на территории Шимского городского поселения"</t>
  </si>
  <si>
    <r>
      <t xml:space="preserve">Муниципальная программа "Развитие молодежной политики и культуры на территории Шимского городского поселения", </t>
    </r>
    <r>
      <rPr>
        <sz val="12"/>
        <color indexed="8"/>
        <rFont val="Times New Roman"/>
        <family val="1"/>
      </rPr>
      <t>в том числе подпрограмма</t>
    </r>
  </si>
  <si>
    <r>
      <t xml:space="preserve">Муниципальная  программа «Развитие и совершенствование благоустройства территории Шимского городского поселения", </t>
    </r>
    <r>
      <rPr>
        <sz val="12"/>
        <color indexed="8"/>
        <rFont val="Times New Roman"/>
        <family val="1"/>
      </rPr>
      <t xml:space="preserve">в том числе </t>
    </r>
  </si>
  <si>
    <r>
      <t xml:space="preserve">Муниципальная программа «Управление муниципальными финансами в Шимском городском поселении", </t>
    </r>
    <r>
      <rPr>
        <sz val="12"/>
        <color indexed="8"/>
        <rFont val="Times New Roman"/>
        <family val="1"/>
      </rPr>
      <t xml:space="preserve"> в том числе</t>
    </r>
  </si>
  <si>
    <r>
      <t>Муниципальная программа «Энергосбережение и повышение энергетической эффективности в Шимском городском поселении"</t>
    </r>
    <r>
      <rPr>
        <sz val="12"/>
        <color indexed="8"/>
        <rFont val="Times New Roman"/>
        <family val="1"/>
      </rPr>
      <t>, в том числе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</si>
</sst>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</numFmts>
  <fonts count="45">
    <font>
      <sz val="10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14" fontId="4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vertical="top" wrapText="1"/>
    </xf>
    <xf numFmtId="165" fontId="8" fillId="33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="75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56.421875" style="0" customWidth="1"/>
    <col min="2" max="2" width="13.28125" style="0" customWidth="1"/>
    <col min="3" max="3" width="12.28125" style="0" customWidth="1"/>
    <col min="4" max="5" width="10.57421875" style="0" customWidth="1"/>
    <col min="6" max="6" width="11.140625" style="0" customWidth="1"/>
    <col min="7" max="7" width="9.28125" style="0" customWidth="1"/>
    <col min="8" max="8" width="11.28125" style="0" customWidth="1"/>
    <col min="9" max="9" width="11.00390625" style="0" customWidth="1"/>
    <col min="10" max="10" width="11.140625" style="0" customWidth="1"/>
    <col min="11" max="11" width="10.7109375" style="0" customWidth="1"/>
    <col min="12" max="12" width="12.00390625" style="0" customWidth="1"/>
    <col min="13" max="13" width="10.57421875" style="0" customWidth="1"/>
    <col min="14" max="14" width="9.7109375" style="0" customWidth="1"/>
    <col min="15" max="15" width="9.00390625" style="0" customWidth="1"/>
    <col min="16" max="16" width="6.57421875" style="0" customWidth="1"/>
  </cols>
  <sheetData>
    <row r="1" spans="1:15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2" t="s">
        <v>10</v>
      </c>
      <c r="O1" s="52"/>
    </row>
    <row r="2" spans="1:15" ht="20.2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8.75" customHeight="1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0</v>
      </c>
    </row>
    <row r="7" spans="1:23" ht="30.75" customHeight="1">
      <c r="A7" s="46" t="s">
        <v>8</v>
      </c>
      <c r="B7" s="47" t="s">
        <v>1</v>
      </c>
      <c r="C7" s="48"/>
      <c r="D7" s="49"/>
      <c r="E7" s="47" t="s">
        <v>14</v>
      </c>
      <c r="F7" s="48"/>
      <c r="G7" s="49"/>
      <c r="H7" s="47" t="s">
        <v>13</v>
      </c>
      <c r="I7" s="48"/>
      <c r="J7" s="49"/>
      <c r="K7" s="43" t="s">
        <v>2</v>
      </c>
      <c r="L7" s="43"/>
      <c r="M7" s="43"/>
      <c r="N7" s="44" t="s">
        <v>3</v>
      </c>
      <c r="O7" s="45"/>
      <c r="P7" s="50" t="s">
        <v>11</v>
      </c>
      <c r="Q7" s="1"/>
      <c r="R7" s="1"/>
      <c r="S7" s="1"/>
      <c r="T7" s="1"/>
      <c r="U7" s="1"/>
      <c r="V7" s="1"/>
      <c r="W7" s="1"/>
    </row>
    <row r="8" spans="1:23" ht="46.5" customHeight="1">
      <c r="A8" s="46"/>
      <c r="B8" s="8" t="s">
        <v>5</v>
      </c>
      <c r="C8" s="7" t="s">
        <v>15</v>
      </c>
      <c r="D8" s="7" t="s">
        <v>4</v>
      </c>
      <c r="E8" s="8" t="s">
        <v>5</v>
      </c>
      <c r="F8" s="7" t="s">
        <v>15</v>
      </c>
      <c r="G8" s="7" t="s">
        <v>4</v>
      </c>
      <c r="H8" s="8" t="s">
        <v>5</v>
      </c>
      <c r="I8" s="7" t="s">
        <v>15</v>
      </c>
      <c r="J8" s="7" t="s">
        <v>4</v>
      </c>
      <c r="K8" s="8" t="s">
        <v>5</v>
      </c>
      <c r="L8" s="7" t="s">
        <v>9</v>
      </c>
      <c r="M8" s="7" t="s">
        <v>4</v>
      </c>
      <c r="N8" s="7" t="s">
        <v>6</v>
      </c>
      <c r="O8" s="7" t="s">
        <v>4</v>
      </c>
      <c r="P8" s="51"/>
      <c r="Q8" s="1"/>
      <c r="R8" s="1"/>
      <c r="S8" s="1"/>
      <c r="T8" s="1"/>
      <c r="U8" s="1"/>
      <c r="V8" s="1"/>
      <c r="W8" s="1"/>
    </row>
    <row r="9" spans="1:23" s="36" customFormat="1" ht="57.75" customHeight="1">
      <c r="A9" s="20" t="s">
        <v>34</v>
      </c>
      <c r="B9" s="32">
        <f aca="true" t="shared" si="0" ref="B9:B16">E9+H9+K9</f>
        <v>56.9</v>
      </c>
      <c r="C9" s="32">
        <v>56.9</v>
      </c>
      <c r="D9" s="32">
        <v>56.9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56.9</v>
      </c>
      <c r="L9" s="32">
        <v>56.9</v>
      </c>
      <c r="M9" s="32">
        <v>56.9</v>
      </c>
      <c r="N9" s="33">
        <v>0</v>
      </c>
      <c r="O9" s="33">
        <v>0</v>
      </c>
      <c r="P9" s="34"/>
      <c r="Q9" s="35"/>
      <c r="R9" s="35"/>
      <c r="S9" s="35"/>
      <c r="T9" s="35"/>
      <c r="U9" s="35"/>
      <c r="V9" s="35"/>
      <c r="W9" s="35"/>
    </row>
    <row r="10" spans="1:23" s="36" customFormat="1" ht="55.5" customHeight="1">
      <c r="A10" s="53" t="s">
        <v>37</v>
      </c>
      <c r="B10" s="32">
        <f t="shared" si="0"/>
        <v>109.5</v>
      </c>
      <c r="C10" s="32">
        <v>109.5</v>
      </c>
      <c r="D10" s="32">
        <v>109.5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109.5</v>
      </c>
      <c r="L10" s="32">
        <v>109.5</v>
      </c>
      <c r="M10" s="32">
        <v>109.5</v>
      </c>
      <c r="N10" s="33">
        <v>0</v>
      </c>
      <c r="O10" s="33">
        <v>0</v>
      </c>
      <c r="P10" s="34"/>
      <c r="Q10" s="35"/>
      <c r="R10" s="35"/>
      <c r="S10" s="35"/>
      <c r="T10" s="35"/>
      <c r="U10" s="35"/>
      <c r="V10" s="35"/>
      <c r="W10" s="35"/>
    </row>
    <row r="11" spans="1:23" s="36" customFormat="1" ht="54.75" customHeight="1">
      <c r="A11" s="37" t="s">
        <v>35</v>
      </c>
      <c r="B11" s="38">
        <f t="shared" si="0"/>
        <v>3</v>
      </c>
      <c r="C11" s="38">
        <v>3</v>
      </c>
      <c r="D11" s="38">
        <v>3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3</v>
      </c>
      <c r="L11" s="38">
        <v>3</v>
      </c>
      <c r="M11" s="38">
        <v>3</v>
      </c>
      <c r="N11" s="39">
        <v>0</v>
      </c>
      <c r="O11" s="39">
        <v>0</v>
      </c>
      <c r="P11" s="34"/>
      <c r="Q11" s="35"/>
      <c r="R11" s="35"/>
      <c r="S11" s="35"/>
      <c r="T11" s="35"/>
      <c r="U11" s="35"/>
      <c r="V11" s="35"/>
      <c r="W11" s="35"/>
    </row>
    <row r="12" spans="1:23" s="36" customFormat="1" ht="42.75" customHeight="1">
      <c r="A12" s="37" t="s">
        <v>36</v>
      </c>
      <c r="B12" s="38">
        <f t="shared" si="0"/>
        <v>106.5</v>
      </c>
      <c r="C12" s="38">
        <v>106.5</v>
      </c>
      <c r="D12" s="38">
        <v>106.5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106.5</v>
      </c>
      <c r="L12" s="38">
        <v>106.5</v>
      </c>
      <c r="M12" s="38">
        <v>106.5</v>
      </c>
      <c r="N12" s="39">
        <v>0</v>
      </c>
      <c r="O12" s="39">
        <v>0</v>
      </c>
      <c r="P12" s="34"/>
      <c r="Q12" s="35"/>
      <c r="R12" s="35"/>
      <c r="S12" s="35"/>
      <c r="T12" s="35"/>
      <c r="U12" s="35"/>
      <c r="V12" s="35"/>
      <c r="W12" s="35"/>
    </row>
    <row r="13" spans="1:23" s="36" customFormat="1" ht="62.25" customHeight="1">
      <c r="A13" s="20" t="s">
        <v>18</v>
      </c>
      <c r="B13" s="31">
        <f t="shared" si="0"/>
        <v>24980.5</v>
      </c>
      <c r="C13" s="32">
        <v>24817.4</v>
      </c>
      <c r="D13" s="32">
        <v>24817.4</v>
      </c>
      <c r="E13" s="32">
        <v>0</v>
      </c>
      <c r="F13" s="32">
        <v>0</v>
      </c>
      <c r="G13" s="32">
        <v>0</v>
      </c>
      <c r="H13" s="32">
        <v>19423.7</v>
      </c>
      <c r="I13" s="32">
        <v>19285.9</v>
      </c>
      <c r="J13" s="32">
        <v>19285.9</v>
      </c>
      <c r="K13" s="32">
        <v>5556.8</v>
      </c>
      <c r="L13" s="32">
        <v>5531.5</v>
      </c>
      <c r="M13" s="32">
        <v>5531.5</v>
      </c>
      <c r="N13" s="33">
        <v>0</v>
      </c>
      <c r="O13" s="33">
        <v>0</v>
      </c>
      <c r="P13" s="34"/>
      <c r="Q13" s="35"/>
      <c r="R13" s="35"/>
      <c r="S13" s="35"/>
      <c r="T13" s="35"/>
      <c r="U13" s="35"/>
      <c r="V13" s="35"/>
      <c r="W13" s="35"/>
    </row>
    <row r="14" spans="1:23" ht="68.25" customHeight="1">
      <c r="A14" s="20" t="s">
        <v>19</v>
      </c>
      <c r="B14" s="23">
        <f t="shared" si="0"/>
        <v>9453.8</v>
      </c>
      <c r="C14" s="23">
        <v>6890.9</v>
      </c>
      <c r="D14" s="23">
        <v>6890.9</v>
      </c>
      <c r="E14" s="23">
        <f>E15+E16</f>
        <v>0</v>
      </c>
      <c r="F14" s="23">
        <f>F15+F16</f>
        <v>0</v>
      </c>
      <c r="G14" s="23">
        <f>G15+G16</f>
        <v>0</v>
      </c>
      <c r="H14" s="23">
        <v>3403.1</v>
      </c>
      <c r="I14" s="23">
        <v>2839.2</v>
      </c>
      <c r="J14" s="23">
        <v>2839.2</v>
      </c>
      <c r="K14" s="23">
        <v>6050.7</v>
      </c>
      <c r="L14" s="23">
        <v>4051.7</v>
      </c>
      <c r="M14" s="23">
        <v>4051.7</v>
      </c>
      <c r="N14" s="28">
        <v>0</v>
      </c>
      <c r="O14" s="28">
        <v>0</v>
      </c>
      <c r="P14" s="14"/>
      <c r="Q14" s="1"/>
      <c r="R14" s="1"/>
      <c r="S14" s="1"/>
      <c r="T14" s="1"/>
      <c r="U14" s="1"/>
      <c r="V14" s="1"/>
      <c r="W14" s="1"/>
    </row>
    <row r="15" spans="1:23" ht="45" customHeight="1">
      <c r="A15" s="26" t="s">
        <v>25</v>
      </c>
      <c r="B15" s="27">
        <f t="shared" si="0"/>
        <v>1638.5</v>
      </c>
      <c r="C15" s="27">
        <v>443.5</v>
      </c>
      <c r="D15" s="27">
        <v>443.5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1638.5</v>
      </c>
      <c r="L15" s="24">
        <v>443.5</v>
      </c>
      <c r="M15" s="24">
        <v>443.5</v>
      </c>
      <c r="N15" s="29">
        <v>0</v>
      </c>
      <c r="O15" s="29">
        <v>0</v>
      </c>
      <c r="P15" s="14"/>
      <c r="Q15" s="1"/>
      <c r="R15" s="1"/>
      <c r="S15" s="1"/>
      <c r="T15" s="1"/>
      <c r="U15" s="1"/>
      <c r="V15" s="1"/>
      <c r="W15" s="1"/>
    </row>
    <row r="16" spans="1:23" ht="48" customHeight="1">
      <c r="A16" s="26" t="s">
        <v>26</v>
      </c>
      <c r="B16" s="27">
        <f t="shared" si="0"/>
        <v>7815.299999999999</v>
      </c>
      <c r="C16" s="27">
        <v>6447.4</v>
      </c>
      <c r="D16" s="27">
        <v>6447.4</v>
      </c>
      <c r="E16" s="24">
        <v>0</v>
      </c>
      <c r="F16" s="24">
        <v>0</v>
      </c>
      <c r="G16" s="24">
        <v>0</v>
      </c>
      <c r="H16" s="24">
        <v>3403.1</v>
      </c>
      <c r="I16" s="24">
        <v>2839.2</v>
      </c>
      <c r="J16" s="24">
        <v>2839.2</v>
      </c>
      <c r="K16" s="24">
        <v>4412.2</v>
      </c>
      <c r="L16" s="24">
        <v>3608.2</v>
      </c>
      <c r="M16" s="24">
        <v>3608.2</v>
      </c>
      <c r="N16" s="29">
        <v>0</v>
      </c>
      <c r="O16" s="29">
        <v>0</v>
      </c>
      <c r="P16" s="14"/>
      <c r="Q16" s="1"/>
      <c r="R16" s="1"/>
      <c r="S16" s="1"/>
      <c r="T16" s="1"/>
      <c r="U16" s="1"/>
      <c r="V16" s="1"/>
      <c r="W16" s="1"/>
    </row>
    <row r="17" spans="1:23" ht="55.5" customHeight="1">
      <c r="A17" s="53" t="s">
        <v>38</v>
      </c>
      <c r="B17" s="30">
        <f aca="true" t="shared" si="1" ref="B17:B22">E17+H17+K17</f>
        <v>6849.8</v>
      </c>
      <c r="C17" s="23">
        <v>6259.1</v>
      </c>
      <c r="D17" s="23">
        <v>6259.1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6849.8</v>
      </c>
      <c r="L17" s="23">
        <v>6259.1</v>
      </c>
      <c r="M17" s="23">
        <v>6259.1</v>
      </c>
      <c r="N17" s="28">
        <v>0</v>
      </c>
      <c r="O17" s="28">
        <v>0</v>
      </c>
      <c r="P17" s="14"/>
      <c r="Q17" s="1"/>
      <c r="R17" s="1"/>
      <c r="S17" s="1"/>
      <c r="T17" s="1"/>
      <c r="U17" s="1"/>
      <c r="V17" s="1"/>
      <c r="W17" s="1"/>
    </row>
    <row r="18" spans="1:23" ht="34.5" customHeight="1">
      <c r="A18" s="26" t="s">
        <v>29</v>
      </c>
      <c r="B18" s="27">
        <f t="shared" si="1"/>
        <v>4764</v>
      </c>
      <c r="C18" s="24">
        <v>4174.5</v>
      </c>
      <c r="D18" s="24">
        <v>4174.5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4764</v>
      </c>
      <c r="L18" s="24">
        <v>4174.5</v>
      </c>
      <c r="M18" s="24">
        <v>4174.5</v>
      </c>
      <c r="N18" s="29">
        <v>0</v>
      </c>
      <c r="O18" s="29">
        <v>0</v>
      </c>
      <c r="P18" s="14"/>
      <c r="Q18" s="1"/>
      <c r="R18" s="1"/>
      <c r="S18" s="1"/>
      <c r="T18" s="1"/>
      <c r="U18" s="1"/>
      <c r="V18" s="1"/>
      <c r="W18" s="1"/>
    </row>
    <row r="19" spans="1:23" ht="44.25" customHeight="1">
      <c r="A19" s="26" t="s">
        <v>30</v>
      </c>
      <c r="B19" s="27">
        <f t="shared" si="1"/>
        <v>150</v>
      </c>
      <c r="C19" s="24">
        <v>150</v>
      </c>
      <c r="D19" s="24">
        <v>150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150</v>
      </c>
      <c r="L19" s="24">
        <v>150</v>
      </c>
      <c r="M19" s="24">
        <v>150</v>
      </c>
      <c r="N19" s="29">
        <v>0</v>
      </c>
      <c r="O19" s="29">
        <v>0</v>
      </c>
      <c r="P19" s="14"/>
      <c r="Q19" s="1"/>
      <c r="R19" s="1"/>
      <c r="S19" s="1"/>
      <c r="T19" s="1"/>
      <c r="U19" s="1"/>
      <c r="V19" s="1"/>
      <c r="W19" s="1"/>
    </row>
    <row r="20" spans="1:23" ht="44.25" customHeight="1">
      <c r="A20" s="26" t="s">
        <v>31</v>
      </c>
      <c r="B20" s="27">
        <f t="shared" si="1"/>
        <v>211.7</v>
      </c>
      <c r="C20" s="24">
        <v>211.7</v>
      </c>
      <c r="D20" s="24">
        <v>211.7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211.7</v>
      </c>
      <c r="L20" s="24">
        <v>211.7</v>
      </c>
      <c r="M20" s="24">
        <v>211.7</v>
      </c>
      <c r="N20" s="29">
        <v>0</v>
      </c>
      <c r="O20" s="29">
        <v>0</v>
      </c>
      <c r="P20" s="14"/>
      <c r="Q20" s="1"/>
      <c r="R20" s="1"/>
      <c r="S20" s="1"/>
      <c r="T20" s="1"/>
      <c r="U20" s="1"/>
      <c r="V20" s="1"/>
      <c r="W20" s="1"/>
    </row>
    <row r="21" spans="1:23" ht="44.25" customHeight="1">
      <c r="A21" s="26" t="s">
        <v>32</v>
      </c>
      <c r="B21" s="27">
        <f t="shared" si="1"/>
        <v>1724.1</v>
      </c>
      <c r="C21" s="24">
        <v>1722.9</v>
      </c>
      <c r="D21" s="24">
        <v>1722.9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1724.1</v>
      </c>
      <c r="L21" s="24">
        <v>1722.9</v>
      </c>
      <c r="M21" s="24">
        <v>1722.9</v>
      </c>
      <c r="N21" s="29">
        <v>0</v>
      </c>
      <c r="O21" s="29">
        <v>0</v>
      </c>
      <c r="P21" s="14"/>
      <c r="Q21" s="1"/>
      <c r="R21" s="1"/>
      <c r="S21" s="1"/>
      <c r="T21" s="1"/>
      <c r="U21" s="1"/>
      <c r="V21" s="1"/>
      <c r="W21" s="1"/>
    </row>
    <row r="22" spans="1:23" ht="48" customHeight="1">
      <c r="A22" s="54" t="s">
        <v>39</v>
      </c>
      <c r="B22" s="30">
        <f t="shared" si="1"/>
        <v>24.2</v>
      </c>
      <c r="C22" s="23">
        <v>24.2</v>
      </c>
      <c r="D22" s="23">
        <v>24.2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24.2</v>
      </c>
      <c r="L22" s="23">
        <v>24.2</v>
      </c>
      <c r="M22" s="23">
        <v>24.2</v>
      </c>
      <c r="N22" s="28">
        <v>0</v>
      </c>
      <c r="O22" s="28">
        <v>0</v>
      </c>
      <c r="P22" s="14"/>
      <c r="Q22" s="1"/>
      <c r="R22" s="1"/>
      <c r="S22" s="1"/>
      <c r="T22" s="1"/>
      <c r="U22" s="1"/>
      <c r="V22" s="1"/>
      <c r="W22" s="1"/>
    </row>
    <row r="23" spans="1:23" ht="16.5" customHeight="1">
      <c r="A23" s="26" t="s">
        <v>7</v>
      </c>
      <c r="B23" s="27"/>
      <c r="C23" s="24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8"/>
      <c r="O23" s="29"/>
      <c r="P23" s="14"/>
      <c r="Q23" s="1"/>
      <c r="R23" s="1"/>
      <c r="S23" s="1"/>
      <c r="T23" s="1"/>
      <c r="U23" s="1"/>
      <c r="V23" s="1"/>
      <c r="W23" s="1"/>
    </row>
    <row r="24" spans="1:23" ht="33.75" customHeight="1">
      <c r="A24" s="25" t="s">
        <v>27</v>
      </c>
      <c r="B24" s="27">
        <f aca="true" t="shared" si="2" ref="B24:B29">E24+H24+K24</f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9">
        <v>0</v>
      </c>
      <c r="O24" s="29">
        <v>0</v>
      </c>
      <c r="P24" s="14"/>
      <c r="Q24" s="1"/>
      <c r="R24" s="1"/>
      <c r="S24" s="1"/>
      <c r="T24" s="1"/>
      <c r="U24" s="1"/>
      <c r="V24" s="1"/>
      <c r="W24" s="1"/>
    </row>
    <row r="25" spans="1:23" ht="36.75" customHeight="1">
      <c r="A25" s="25" t="s">
        <v>28</v>
      </c>
      <c r="B25" s="27">
        <f t="shared" si="2"/>
        <v>24.2</v>
      </c>
      <c r="C25" s="24">
        <v>24.2</v>
      </c>
      <c r="D25" s="24">
        <v>24.2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24.2</v>
      </c>
      <c r="L25" s="24">
        <v>24.2</v>
      </c>
      <c r="M25" s="24">
        <v>24.2</v>
      </c>
      <c r="N25" s="29">
        <v>0</v>
      </c>
      <c r="O25" s="29">
        <v>0</v>
      </c>
      <c r="P25" s="14"/>
      <c r="Q25" s="1"/>
      <c r="R25" s="1"/>
      <c r="S25" s="1"/>
      <c r="T25" s="1"/>
      <c r="U25" s="1"/>
      <c r="V25" s="1"/>
      <c r="W25" s="1"/>
    </row>
    <row r="26" spans="1:16" ht="63.75" customHeight="1">
      <c r="A26" s="21" t="s">
        <v>33</v>
      </c>
      <c r="B26" s="30">
        <f t="shared" si="2"/>
        <v>259.6</v>
      </c>
      <c r="C26" s="23">
        <v>259.6</v>
      </c>
      <c r="D26" s="23">
        <v>259.6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259.6</v>
      </c>
      <c r="L26" s="23">
        <v>259.6</v>
      </c>
      <c r="M26" s="23">
        <v>259.6</v>
      </c>
      <c r="N26" s="28">
        <v>0</v>
      </c>
      <c r="O26" s="28">
        <v>0</v>
      </c>
      <c r="P26" s="14"/>
    </row>
    <row r="27" spans="1:16" ht="53.25" customHeight="1">
      <c r="A27" s="22" t="s">
        <v>20</v>
      </c>
      <c r="B27" s="23">
        <f t="shared" si="2"/>
        <v>3137.6</v>
      </c>
      <c r="C27" s="23">
        <v>3120.5</v>
      </c>
      <c r="D27" s="23">
        <v>3120.5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3137.6</v>
      </c>
      <c r="L27" s="23">
        <v>3120.5</v>
      </c>
      <c r="M27" s="23">
        <v>3120.5</v>
      </c>
      <c r="N27" s="28">
        <v>0</v>
      </c>
      <c r="O27" s="28">
        <v>0</v>
      </c>
      <c r="P27" s="14"/>
    </row>
    <row r="28" spans="1:16" s="36" customFormat="1" ht="57" customHeight="1">
      <c r="A28" s="21" t="s">
        <v>21</v>
      </c>
      <c r="B28" s="31">
        <f t="shared" si="2"/>
        <v>659</v>
      </c>
      <c r="C28" s="32">
        <v>594.4</v>
      </c>
      <c r="D28" s="32">
        <v>594.4</v>
      </c>
      <c r="E28" s="32">
        <f>E29+E30</f>
        <v>0</v>
      </c>
      <c r="F28" s="32">
        <f>F29+F30</f>
        <v>0</v>
      </c>
      <c r="G28" s="32">
        <f>G29+G30</f>
        <v>0</v>
      </c>
      <c r="H28" s="32">
        <v>59</v>
      </c>
      <c r="I28" s="32">
        <v>59</v>
      </c>
      <c r="J28" s="32">
        <v>59</v>
      </c>
      <c r="K28" s="32">
        <v>600</v>
      </c>
      <c r="L28" s="32">
        <v>535.4</v>
      </c>
      <c r="M28" s="32">
        <v>535.4</v>
      </c>
      <c r="N28" s="33">
        <v>0</v>
      </c>
      <c r="O28" s="33">
        <v>0</v>
      </c>
      <c r="P28" s="34"/>
    </row>
    <row r="29" spans="1:16" ht="58.5" customHeight="1">
      <c r="A29" s="21" t="s">
        <v>22</v>
      </c>
      <c r="B29" s="30">
        <f t="shared" si="2"/>
        <v>15</v>
      </c>
      <c r="C29" s="23">
        <v>1100.3</v>
      </c>
      <c r="D29" s="23">
        <v>1103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15</v>
      </c>
      <c r="L29" s="23">
        <v>0</v>
      </c>
      <c r="M29" s="23">
        <v>0</v>
      </c>
      <c r="N29" s="28">
        <v>0</v>
      </c>
      <c r="O29" s="28">
        <v>0</v>
      </c>
      <c r="P29" s="14"/>
    </row>
    <row r="30" spans="1:16" ht="50.25" customHeight="1">
      <c r="A30" s="55" t="s">
        <v>40</v>
      </c>
      <c r="B30" s="30">
        <f>E30+H30+K30</f>
        <v>1070.3</v>
      </c>
      <c r="C30" s="23">
        <f>L30+I30+F30</f>
        <v>1070.3</v>
      </c>
      <c r="D30" s="23">
        <f>M30+J30+G30</f>
        <v>1070.3</v>
      </c>
      <c r="E30" s="23">
        <v>0</v>
      </c>
      <c r="F30" s="23">
        <v>0</v>
      </c>
      <c r="G30" s="23">
        <v>0</v>
      </c>
      <c r="H30" s="23">
        <v>544.4</v>
      </c>
      <c r="I30" s="23">
        <v>544.4</v>
      </c>
      <c r="J30" s="23">
        <v>544.4</v>
      </c>
      <c r="K30" s="23">
        <v>525.9</v>
      </c>
      <c r="L30" s="23">
        <v>525.9</v>
      </c>
      <c r="M30" s="23">
        <v>525.9</v>
      </c>
      <c r="N30" s="28">
        <v>30</v>
      </c>
      <c r="O30" s="28">
        <v>30</v>
      </c>
      <c r="P30" s="14"/>
    </row>
    <row r="31" spans="1:16" ht="65.25" customHeight="1">
      <c r="A31" s="22" t="s">
        <v>23</v>
      </c>
      <c r="B31" s="30">
        <f>E31+H31+K31</f>
        <v>83.2</v>
      </c>
      <c r="C31" s="30">
        <v>83.2</v>
      </c>
      <c r="D31" s="30">
        <v>80.4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83.2</v>
      </c>
      <c r="L31" s="23">
        <v>80.4</v>
      </c>
      <c r="M31" s="23">
        <v>80.4</v>
      </c>
      <c r="N31" s="28">
        <v>0</v>
      </c>
      <c r="O31" s="28">
        <v>0</v>
      </c>
      <c r="P31" s="14"/>
    </row>
    <row r="32" spans="1:16" s="36" customFormat="1" ht="55.5" customHeight="1">
      <c r="A32" s="22" t="s">
        <v>24</v>
      </c>
      <c r="B32" s="31">
        <f>E32+H32+K32</f>
        <v>172.2</v>
      </c>
      <c r="C32" s="32">
        <v>172.2</v>
      </c>
      <c r="D32" s="32">
        <v>172.2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172.2</v>
      </c>
      <c r="L32" s="32">
        <v>172.2</v>
      </c>
      <c r="M32" s="32">
        <v>172.2</v>
      </c>
      <c r="N32" s="33">
        <v>0</v>
      </c>
      <c r="O32" s="33">
        <v>0</v>
      </c>
      <c r="P32" s="34"/>
    </row>
    <row r="33" spans="1:16" s="36" customFormat="1" ht="46.5" customHeight="1">
      <c r="A33" s="40" t="s">
        <v>16</v>
      </c>
      <c r="B33" s="32">
        <f aca="true" t="shared" si="3" ref="B33:I33">B9+B10+B13+B14+B17+B22+B26+B27+B28+B29+B30+B31+B32</f>
        <v>46871.59999999999</v>
      </c>
      <c r="C33" s="32">
        <f t="shared" si="3"/>
        <v>44558.5</v>
      </c>
      <c r="D33" s="32">
        <f t="shared" si="3"/>
        <v>44558.4</v>
      </c>
      <c r="E33" s="32">
        <f t="shared" si="3"/>
        <v>0</v>
      </c>
      <c r="F33" s="32">
        <f t="shared" si="3"/>
        <v>0</v>
      </c>
      <c r="G33" s="32">
        <f t="shared" si="3"/>
        <v>0</v>
      </c>
      <c r="H33" s="32">
        <f t="shared" si="3"/>
        <v>23430.2</v>
      </c>
      <c r="I33" s="32">
        <f t="shared" si="3"/>
        <v>22728.500000000004</v>
      </c>
      <c r="J33" s="32">
        <f>J9+J10+J13+J14+J17+J22+J26+J27+J28+J29+J30+J31+J32</f>
        <v>22728.500000000004</v>
      </c>
      <c r="K33" s="32">
        <f>K9+K10+K13+K14+K17+K22+K26+K27+K28+K29+K30+K31+K32</f>
        <v>23441.4</v>
      </c>
      <c r="L33" s="32">
        <f>L9+L10+L13+L14+L17+L22+L26+L27+L28+L29+L30+L31+L32</f>
        <v>20726.900000000005</v>
      </c>
      <c r="M33" s="32">
        <f>M9+M10+M13+M14+M17+M22+M26+M27+M28+M29+M30+M31+M32</f>
        <v>20726.900000000005</v>
      </c>
      <c r="N33" s="33">
        <f>N9+N10+N13+N14+N17+N22+N26+N27+N28+N29+N30+N31+N32</f>
        <v>30</v>
      </c>
      <c r="O33" s="33">
        <f>O9+O10+O13+O17+O22+O26+O27+O28+O29+O30+O31+O32</f>
        <v>30</v>
      </c>
      <c r="P33" s="34"/>
    </row>
    <row r="34" spans="1:16" ht="15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  <c r="O34" s="9"/>
      <c r="P34" s="11"/>
    </row>
    <row r="35" spans="1:16" ht="15.75">
      <c r="A35" s="15"/>
      <c r="B35" s="15"/>
      <c r="C35" s="10"/>
      <c r="D35" s="10"/>
      <c r="E35" s="10"/>
      <c r="F35" s="10"/>
      <c r="G35" s="10"/>
      <c r="H35" s="10"/>
      <c r="I35" s="10"/>
      <c r="J35" s="10"/>
      <c r="K35" s="41"/>
      <c r="L35" s="41"/>
      <c r="M35" s="9"/>
      <c r="N35" s="9"/>
      <c r="O35" s="9"/>
      <c r="P35" s="11"/>
    </row>
    <row r="36" spans="1:16" ht="39.75" customHeight="1">
      <c r="A36" s="12"/>
      <c r="B36" s="9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  <row r="37" spans="1:16" ht="12.75">
      <c r="A37" s="18"/>
      <c r="B37" s="9"/>
      <c r="C37" s="13"/>
      <c r="D37" s="13"/>
      <c r="E37" s="13"/>
      <c r="F37" s="9"/>
      <c r="G37" s="9"/>
      <c r="H37" s="16"/>
      <c r="I37" s="9"/>
      <c r="J37" s="9"/>
      <c r="K37" s="9"/>
      <c r="L37" s="9"/>
      <c r="M37" s="9"/>
      <c r="N37" s="9"/>
      <c r="O37" s="9"/>
      <c r="P37" s="11"/>
    </row>
    <row r="38" spans="1:16" ht="12.75">
      <c r="A38" s="17"/>
      <c r="B38" s="17"/>
      <c r="C38" s="13"/>
      <c r="D38" s="13"/>
      <c r="E38" s="13"/>
      <c r="F38" s="9"/>
      <c r="G38" s="9"/>
      <c r="H38" s="16"/>
      <c r="I38" s="9"/>
      <c r="J38" s="9"/>
      <c r="K38" s="9"/>
      <c r="L38" s="9"/>
      <c r="M38" s="9"/>
      <c r="N38" s="9"/>
      <c r="O38" s="9"/>
      <c r="P38" s="11"/>
    </row>
    <row r="39" spans="1:16" ht="12.75">
      <c r="A39" s="17"/>
      <c r="B39" s="17"/>
      <c r="C39" s="13"/>
      <c r="D39" s="13"/>
      <c r="E39" s="13"/>
      <c r="F39" s="9"/>
      <c r="G39" s="9"/>
      <c r="H39" s="16"/>
      <c r="I39" s="9"/>
      <c r="J39" s="9"/>
      <c r="K39" s="9"/>
      <c r="L39" s="9"/>
      <c r="M39" s="9"/>
      <c r="N39" s="9"/>
      <c r="O39" s="9"/>
      <c r="P39" s="11"/>
    </row>
    <row r="40" spans="1:1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1"/>
    </row>
    <row r="41" spans="1:1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1"/>
    </row>
    <row r="42" spans="1:1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1"/>
    </row>
    <row r="43" spans="1:1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</row>
    <row r="44" spans="1:1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1"/>
    </row>
    <row r="45" spans="1:1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1"/>
    </row>
    <row r="46" spans="1:15" ht="12.75">
      <c r="A46" s="4"/>
      <c r="B46" s="4"/>
      <c r="C46" s="4"/>
      <c r="D46" s="4"/>
      <c r="E46" s="4"/>
      <c r="F46" s="4"/>
      <c r="G46" s="4"/>
      <c r="H46" s="4"/>
      <c r="I46" s="9"/>
      <c r="J46" s="9"/>
      <c r="K46" s="9"/>
      <c r="L46" s="9"/>
      <c r="M46" s="9"/>
      <c r="N46" s="9"/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9"/>
      <c r="J47" s="9"/>
      <c r="K47" s="9"/>
      <c r="L47" s="9"/>
      <c r="M47" s="9"/>
      <c r="N47" s="9"/>
      <c r="O47" s="4"/>
    </row>
    <row r="48" spans="9:14" ht="12.75">
      <c r="I48" s="11"/>
      <c r="J48" s="11"/>
      <c r="K48" s="11"/>
      <c r="L48" s="11"/>
      <c r="M48" s="11"/>
      <c r="N48" s="11"/>
    </row>
    <row r="49" spans="9:14" ht="12.75">
      <c r="I49" s="11"/>
      <c r="J49" s="11"/>
      <c r="K49" s="11"/>
      <c r="L49" s="11"/>
      <c r="M49" s="11"/>
      <c r="N49" s="11"/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  <row r="65" spans="9:14" ht="12.75">
      <c r="I65" s="11"/>
      <c r="J65" s="11"/>
      <c r="K65" s="11"/>
      <c r="L65" s="11"/>
      <c r="M65" s="11"/>
      <c r="N65" s="11"/>
    </row>
    <row r="66" spans="9:14" ht="12.75">
      <c r="I66" s="11"/>
      <c r="J66" s="11"/>
      <c r="K66" s="11"/>
      <c r="L66" s="11"/>
      <c r="M66" s="11"/>
      <c r="N66" s="11"/>
    </row>
    <row r="67" spans="9:14" ht="12.75">
      <c r="I67" s="11"/>
      <c r="J67" s="11"/>
      <c r="K67" s="11"/>
      <c r="L67" s="11"/>
      <c r="M67" s="11"/>
      <c r="N67" s="11"/>
    </row>
    <row r="68" spans="9:14" ht="12.75">
      <c r="I68" s="11"/>
      <c r="J68" s="11"/>
      <c r="K68" s="11"/>
      <c r="L68" s="11"/>
      <c r="M68" s="11"/>
      <c r="N68" s="11"/>
    </row>
    <row r="69" spans="9:14" ht="12.75">
      <c r="I69" s="11"/>
      <c r="J69" s="11"/>
      <c r="K69" s="11"/>
      <c r="L69" s="11"/>
      <c r="M69" s="11"/>
      <c r="N69" s="11"/>
    </row>
    <row r="70" spans="9:14" ht="12.75">
      <c r="I70" s="11"/>
      <c r="J70" s="11"/>
      <c r="K70" s="11"/>
      <c r="L70" s="11"/>
      <c r="M70" s="11"/>
      <c r="N70" s="11"/>
    </row>
    <row r="71" spans="9:14" ht="12.75">
      <c r="I71" s="11"/>
      <c r="J71" s="11"/>
      <c r="K71" s="11"/>
      <c r="L71" s="11"/>
      <c r="M71" s="11"/>
      <c r="N71" s="11"/>
    </row>
    <row r="72" spans="9:14" ht="12.75">
      <c r="I72" s="11"/>
      <c r="J72" s="11"/>
      <c r="K72" s="11"/>
      <c r="L72" s="11"/>
      <c r="M72" s="11"/>
      <c r="N72" s="11"/>
    </row>
    <row r="73" spans="9:14" ht="12.75">
      <c r="I73" s="11"/>
      <c r="J73" s="11"/>
      <c r="K73" s="11"/>
      <c r="L73" s="11"/>
      <c r="M73" s="11"/>
      <c r="N73" s="11"/>
    </row>
    <row r="74" spans="9:14" ht="12.75">
      <c r="I74" s="11"/>
      <c r="J74" s="11"/>
      <c r="K74" s="11"/>
      <c r="L74" s="11"/>
      <c r="M74" s="11"/>
      <c r="N74" s="11"/>
    </row>
    <row r="75" spans="9:14" ht="12.75">
      <c r="I75" s="11"/>
      <c r="J75" s="11"/>
      <c r="K75" s="11"/>
      <c r="L75" s="11"/>
      <c r="M75" s="11"/>
      <c r="N75" s="11"/>
    </row>
    <row r="76" spans="9:14" ht="12.75">
      <c r="I76" s="11"/>
      <c r="J76" s="11"/>
      <c r="K76" s="11"/>
      <c r="L76" s="11"/>
      <c r="M76" s="11"/>
      <c r="N76" s="11"/>
    </row>
    <row r="77" spans="9:14" ht="12.75">
      <c r="I77" s="11"/>
      <c r="J77" s="11"/>
      <c r="K77" s="11"/>
      <c r="L77" s="11"/>
      <c r="M77" s="11"/>
      <c r="N77" s="11"/>
    </row>
    <row r="78" spans="9:14" ht="12.75">
      <c r="I78" s="11"/>
      <c r="J78" s="11"/>
      <c r="K78" s="11"/>
      <c r="L78" s="11"/>
      <c r="M78" s="11"/>
      <c r="N78" s="11"/>
    </row>
    <row r="79" spans="9:14" ht="12.75">
      <c r="I79" s="11"/>
      <c r="J79" s="11"/>
      <c r="K79" s="11"/>
      <c r="L79" s="11"/>
      <c r="M79" s="11"/>
      <c r="N79" s="11"/>
    </row>
    <row r="80" spans="9:14" ht="12.75">
      <c r="I80" s="11"/>
      <c r="J80" s="11"/>
      <c r="K80" s="11"/>
      <c r="L80" s="11"/>
      <c r="M80" s="11"/>
      <c r="N80" s="11"/>
    </row>
    <row r="81" spans="9:14" ht="12.75">
      <c r="I81" s="11"/>
      <c r="J81" s="11"/>
      <c r="K81" s="11"/>
      <c r="L81" s="11"/>
      <c r="M81" s="11"/>
      <c r="N81" s="11"/>
    </row>
    <row r="82" spans="9:14" ht="12.75">
      <c r="I82" s="11"/>
      <c r="J82" s="11"/>
      <c r="K82" s="11"/>
      <c r="L82" s="11"/>
      <c r="M82" s="11"/>
      <c r="N82" s="11"/>
    </row>
    <row r="83" spans="9:14" ht="12.75">
      <c r="I83" s="11"/>
      <c r="J83" s="11"/>
      <c r="K83" s="11"/>
      <c r="L83" s="11"/>
      <c r="M83" s="11"/>
      <c r="N83" s="11"/>
    </row>
    <row r="84" spans="9:14" ht="12.75">
      <c r="I84" s="11"/>
      <c r="J84" s="11"/>
      <c r="K84" s="11"/>
      <c r="L84" s="11"/>
      <c r="M84" s="11"/>
      <c r="N84" s="11"/>
    </row>
    <row r="85" spans="9:14" ht="12.75">
      <c r="I85" s="11"/>
      <c r="J85" s="11"/>
      <c r="K85" s="11"/>
      <c r="L85" s="11"/>
      <c r="M85" s="11"/>
      <c r="N85" s="11"/>
    </row>
    <row r="86" spans="9:14" ht="12.75">
      <c r="I86" s="11"/>
      <c r="J86" s="11"/>
      <c r="K86" s="11"/>
      <c r="L86" s="11"/>
      <c r="M86" s="11"/>
      <c r="N86" s="11"/>
    </row>
    <row r="87" spans="9:14" ht="12.75">
      <c r="I87" s="11"/>
      <c r="J87" s="11"/>
      <c r="K87" s="11"/>
      <c r="L87" s="11"/>
      <c r="M87" s="11"/>
      <c r="N87" s="11"/>
    </row>
    <row r="88" spans="9:14" ht="12.75">
      <c r="I88" s="11"/>
      <c r="J88" s="11"/>
      <c r="K88" s="11"/>
      <c r="L88" s="11"/>
      <c r="M88" s="11"/>
      <c r="N88" s="11"/>
    </row>
    <row r="89" spans="9:14" ht="12.75">
      <c r="I89" s="11"/>
      <c r="J89" s="11"/>
      <c r="K89" s="11"/>
      <c r="L89" s="11"/>
      <c r="M89" s="11"/>
      <c r="N89" s="11"/>
    </row>
    <row r="90" spans="9:14" ht="12.75">
      <c r="I90" s="11"/>
      <c r="J90" s="11"/>
      <c r="K90" s="11"/>
      <c r="L90" s="11"/>
      <c r="M90" s="11"/>
      <c r="N90" s="11"/>
    </row>
    <row r="91" spans="9:14" ht="12.75">
      <c r="I91" s="11"/>
      <c r="J91" s="11"/>
      <c r="K91" s="11"/>
      <c r="L91" s="11"/>
      <c r="M91" s="11"/>
      <c r="N91" s="11"/>
    </row>
    <row r="92" spans="9:14" ht="12.75">
      <c r="I92" s="11"/>
      <c r="J92" s="11"/>
      <c r="K92" s="11"/>
      <c r="L92" s="11"/>
      <c r="M92" s="11"/>
      <c r="N92" s="11"/>
    </row>
    <row r="93" spans="9:14" ht="12.75">
      <c r="I93" s="11"/>
      <c r="J93" s="11"/>
      <c r="K93" s="11"/>
      <c r="L93" s="11"/>
      <c r="M93" s="11"/>
      <c r="N93" s="11"/>
    </row>
    <row r="94" spans="9:14" ht="12.75">
      <c r="I94" s="11"/>
      <c r="J94" s="11"/>
      <c r="K94" s="11"/>
      <c r="L94" s="11"/>
      <c r="M94" s="11"/>
      <c r="N94" s="11"/>
    </row>
    <row r="95" spans="9:14" ht="12.75">
      <c r="I95" s="11"/>
      <c r="J95" s="11"/>
      <c r="K95" s="11"/>
      <c r="L95" s="11"/>
      <c r="M95" s="11"/>
      <c r="N95" s="11"/>
    </row>
    <row r="96" spans="9:14" ht="12.75">
      <c r="I96" s="11"/>
      <c r="J96" s="11"/>
      <c r="K96" s="11"/>
      <c r="L96" s="11"/>
      <c r="M96" s="11"/>
      <c r="N96" s="11"/>
    </row>
    <row r="97" spans="9:14" ht="12.75">
      <c r="I97" s="11"/>
      <c r="J97" s="11"/>
      <c r="K97" s="11"/>
      <c r="L97" s="11"/>
      <c r="M97" s="11"/>
      <c r="N97" s="11"/>
    </row>
    <row r="98" spans="9:14" ht="12.75">
      <c r="I98" s="11"/>
      <c r="J98" s="11"/>
      <c r="K98" s="11"/>
      <c r="L98" s="11"/>
      <c r="M98" s="11"/>
      <c r="N98" s="11"/>
    </row>
    <row r="99" spans="9:14" ht="12.75">
      <c r="I99" s="11"/>
      <c r="J99" s="11"/>
      <c r="K99" s="11"/>
      <c r="L99" s="11"/>
      <c r="M99" s="11"/>
      <c r="N99" s="11"/>
    </row>
    <row r="100" spans="9:14" ht="12.75">
      <c r="I100" s="11"/>
      <c r="J100" s="11"/>
      <c r="K100" s="11"/>
      <c r="L100" s="11"/>
      <c r="M100" s="11"/>
      <c r="N100" s="11"/>
    </row>
    <row r="101" spans="9:14" ht="12.75">
      <c r="I101" s="11"/>
      <c r="J101" s="11"/>
      <c r="K101" s="11"/>
      <c r="L101" s="11"/>
      <c r="M101" s="11"/>
      <c r="N101" s="11"/>
    </row>
    <row r="102" spans="9:14" ht="12.75">
      <c r="I102" s="11"/>
      <c r="J102" s="11"/>
      <c r="K102" s="11"/>
      <c r="L102" s="11"/>
      <c r="M102" s="11"/>
      <c r="N102" s="11"/>
    </row>
    <row r="103" spans="9:14" ht="12.75">
      <c r="I103" s="11"/>
      <c r="J103" s="11"/>
      <c r="K103" s="11"/>
      <c r="L103" s="11"/>
      <c r="M103" s="11"/>
      <c r="N103" s="11"/>
    </row>
    <row r="104" spans="9:14" ht="12.75">
      <c r="I104" s="11"/>
      <c r="J104" s="11"/>
      <c r="K104" s="11"/>
      <c r="L104" s="11"/>
      <c r="M104" s="11"/>
      <c r="N104" s="11"/>
    </row>
    <row r="105" spans="9:14" ht="12.75">
      <c r="I105" s="11"/>
      <c r="J105" s="11"/>
      <c r="K105" s="11"/>
      <c r="L105" s="11"/>
      <c r="M105" s="11"/>
      <c r="N105" s="11"/>
    </row>
    <row r="106" spans="9:14" ht="12.75">
      <c r="I106" s="11"/>
      <c r="J106" s="11"/>
      <c r="K106" s="11"/>
      <c r="L106" s="11"/>
      <c r="M106" s="11"/>
      <c r="N106" s="11"/>
    </row>
    <row r="107" spans="9:14" ht="12.75">
      <c r="I107" s="11"/>
      <c r="J107" s="11"/>
      <c r="K107" s="11"/>
      <c r="L107" s="11"/>
      <c r="M107" s="11"/>
      <c r="N107" s="11"/>
    </row>
    <row r="108" spans="9:14" ht="12.75">
      <c r="I108" s="11"/>
      <c r="J108" s="11"/>
      <c r="K108" s="11"/>
      <c r="L108" s="11"/>
      <c r="M108" s="11"/>
      <c r="N108" s="11"/>
    </row>
    <row r="109" spans="9:14" ht="12.75">
      <c r="I109" s="11"/>
      <c r="J109" s="11"/>
      <c r="K109" s="11"/>
      <c r="L109" s="11"/>
      <c r="M109" s="11"/>
      <c r="N109" s="11"/>
    </row>
    <row r="110" spans="9:14" ht="12.75">
      <c r="I110" s="11"/>
      <c r="J110" s="11"/>
      <c r="K110" s="11"/>
      <c r="L110" s="11"/>
      <c r="M110" s="11"/>
      <c r="N110" s="11"/>
    </row>
    <row r="111" spans="9:14" ht="12.75">
      <c r="I111" s="11"/>
      <c r="J111" s="11"/>
      <c r="K111" s="11"/>
      <c r="L111" s="11"/>
      <c r="M111" s="11"/>
      <c r="N111" s="11"/>
    </row>
    <row r="112" spans="9:14" ht="12.75">
      <c r="I112" s="11"/>
      <c r="J112" s="11"/>
      <c r="K112" s="11"/>
      <c r="L112" s="11"/>
      <c r="M112" s="11"/>
      <c r="N112" s="11"/>
    </row>
    <row r="113" spans="9:14" ht="12.75">
      <c r="I113" s="11"/>
      <c r="J113" s="11"/>
      <c r="K113" s="11"/>
      <c r="L113" s="11"/>
      <c r="M113" s="11"/>
      <c r="N113" s="11"/>
    </row>
    <row r="114" spans="9:14" ht="12.75">
      <c r="I114" s="11"/>
      <c r="J114" s="11"/>
      <c r="K114" s="11"/>
      <c r="L114" s="11"/>
      <c r="M114" s="11"/>
      <c r="N114" s="11"/>
    </row>
    <row r="115" spans="9:14" ht="12.75">
      <c r="I115" s="11"/>
      <c r="J115" s="11"/>
      <c r="K115" s="11"/>
      <c r="L115" s="11"/>
      <c r="M115" s="11"/>
      <c r="N115" s="11"/>
    </row>
    <row r="116" spans="9:14" ht="12.75">
      <c r="I116" s="11"/>
      <c r="J116" s="11"/>
      <c r="K116" s="11"/>
      <c r="L116" s="11"/>
      <c r="M116" s="11"/>
      <c r="N116" s="11"/>
    </row>
    <row r="117" spans="9:14" ht="12.75">
      <c r="I117" s="11"/>
      <c r="J117" s="11"/>
      <c r="K117" s="11"/>
      <c r="L117" s="11"/>
      <c r="M117" s="11"/>
      <c r="N117" s="11"/>
    </row>
    <row r="118" spans="9:14" ht="12.75">
      <c r="I118" s="11"/>
      <c r="J118" s="11"/>
      <c r="K118" s="11"/>
      <c r="L118" s="11"/>
      <c r="M118" s="11"/>
      <c r="N118" s="11"/>
    </row>
    <row r="119" spans="9:14" ht="12.75">
      <c r="I119" s="11"/>
      <c r="J119" s="11"/>
      <c r="K119" s="11"/>
      <c r="L119" s="11"/>
      <c r="M119" s="11"/>
      <c r="N119" s="11"/>
    </row>
    <row r="120" spans="9:14" ht="12.75">
      <c r="I120" s="11"/>
      <c r="J120" s="11"/>
      <c r="K120" s="11"/>
      <c r="L120" s="11"/>
      <c r="M120" s="11"/>
      <c r="N120" s="11"/>
    </row>
    <row r="121" spans="9:14" ht="12.75">
      <c r="I121" s="11"/>
      <c r="J121" s="11"/>
      <c r="K121" s="11"/>
      <c r="L121" s="11"/>
      <c r="M121" s="11"/>
      <c r="N121" s="11"/>
    </row>
    <row r="122" spans="9:14" ht="12.75">
      <c r="I122" s="11"/>
      <c r="J122" s="11"/>
      <c r="K122" s="11"/>
      <c r="L122" s="11"/>
      <c r="M122" s="11"/>
      <c r="N122" s="11"/>
    </row>
    <row r="123" spans="9:14" ht="12.75">
      <c r="I123" s="11"/>
      <c r="J123" s="11"/>
      <c r="K123" s="11"/>
      <c r="L123" s="11"/>
      <c r="M123" s="11"/>
      <c r="N123" s="11"/>
    </row>
    <row r="124" spans="9:14" ht="12.75">
      <c r="I124" s="11"/>
      <c r="J124" s="11"/>
      <c r="K124" s="11"/>
      <c r="L124" s="11"/>
      <c r="M124" s="11"/>
      <c r="N124" s="11"/>
    </row>
    <row r="125" spans="9:14" ht="12.75">
      <c r="I125" s="11"/>
      <c r="J125" s="11"/>
      <c r="K125" s="11"/>
      <c r="L125" s="11"/>
      <c r="M125" s="11"/>
      <c r="N125" s="11"/>
    </row>
    <row r="126" spans="9:14" ht="12.75">
      <c r="I126" s="11"/>
      <c r="J126" s="11"/>
      <c r="K126" s="11"/>
      <c r="L126" s="11"/>
      <c r="M126" s="11"/>
      <c r="N126" s="11"/>
    </row>
    <row r="127" spans="9:14" ht="12.75">
      <c r="I127" s="11"/>
      <c r="J127" s="11"/>
      <c r="K127" s="11"/>
      <c r="L127" s="11"/>
      <c r="M127" s="11"/>
      <c r="N127" s="11"/>
    </row>
    <row r="128" spans="9:14" ht="12.75">
      <c r="I128" s="11"/>
      <c r="J128" s="11"/>
      <c r="K128" s="11"/>
      <c r="L128" s="11"/>
      <c r="M128" s="11"/>
      <c r="N128" s="11"/>
    </row>
    <row r="129" spans="9:14" ht="12.75">
      <c r="I129" s="11"/>
      <c r="J129" s="11"/>
      <c r="K129" s="11"/>
      <c r="L129" s="11"/>
      <c r="M129" s="11"/>
      <c r="N129" s="11"/>
    </row>
    <row r="130" spans="9:14" ht="12.75">
      <c r="I130" s="11"/>
      <c r="J130" s="11"/>
      <c r="K130" s="11"/>
      <c r="L130" s="11"/>
      <c r="M130" s="11"/>
      <c r="N130" s="11"/>
    </row>
    <row r="131" spans="9:14" ht="12.75">
      <c r="I131" s="11"/>
      <c r="J131" s="11"/>
      <c r="K131" s="11"/>
      <c r="L131" s="11"/>
      <c r="M131" s="11"/>
      <c r="N131" s="11"/>
    </row>
    <row r="132" spans="9:14" ht="12.75">
      <c r="I132" s="11"/>
      <c r="J132" s="11"/>
      <c r="K132" s="11"/>
      <c r="L132" s="11"/>
      <c r="M132" s="11"/>
      <c r="N132" s="11"/>
    </row>
    <row r="133" spans="9:14" ht="12.75">
      <c r="I133" s="11"/>
      <c r="J133" s="11"/>
      <c r="K133" s="11"/>
      <c r="L133" s="11"/>
      <c r="M133" s="11"/>
      <c r="N133" s="11"/>
    </row>
    <row r="134" spans="9:14" ht="12.75">
      <c r="I134" s="11"/>
      <c r="J134" s="11"/>
      <c r="K134" s="11"/>
      <c r="L134" s="11"/>
      <c r="M134" s="11"/>
      <c r="N134" s="11"/>
    </row>
    <row r="135" spans="9:14" ht="12.75">
      <c r="I135" s="11"/>
      <c r="J135" s="11"/>
      <c r="K135" s="11"/>
      <c r="L135" s="11"/>
      <c r="M135" s="11"/>
      <c r="N135" s="11"/>
    </row>
    <row r="136" spans="9:14" ht="12.75">
      <c r="I136" s="11"/>
      <c r="J136" s="11"/>
      <c r="K136" s="11"/>
      <c r="L136" s="11"/>
      <c r="M136" s="11"/>
      <c r="N136" s="11"/>
    </row>
    <row r="137" spans="9:14" ht="12.75">
      <c r="I137" s="11"/>
      <c r="J137" s="11"/>
      <c r="K137" s="11"/>
      <c r="L137" s="11"/>
      <c r="M137" s="11"/>
      <c r="N137" s="11"/>
    </row>
    <row r="138" spans="9:14" ht="12.75">
      <c r="I138" s="11"/>
      <c r="J138" s="11"/>
      <c r="K138" s="11"/>
      <c r="L138" s="11"/>
      <c r="M138" s="11"/>
      <c r="N138" s="11"/>
    </row>
    <row r="139" spans="9:14" ht="12.75">
      <c r="I139" s="11"/>
      <c r="J139" s="11"/>
      <c r="K139" s="11"/>
      <c r="L139" s="11"/>
      <c r="M139" s="11"/>
      <c r="N139" s="11"/>
    </row>
    <row r="140" spans="9:14" ht="12.75">
      <c r="I140" s="11"/>
      <c r="J140" s="11"/>
      <c r="K140" s="11"/>
      <c r="L140" s="11"/>
      <c r="M140" s="11"/>
      <c r="N140" s="11"/>
    </row>
    <row r="141" spans="9:14" ht="12.75">
      <c r="I141" s="11"/>
      <c r="J141" s="11"/>
      <c r="K141" s="11"/>
      <c r="L141" s="11"/>
      <c r="M141" s="11"/>
      <c r="N141" s="11"/>
    </row>
    <row r="142" spans="9:14" ht="12.75">
      <c r="I142" s="11"/>
      <c r="J142" s="11"/>
      <c r="K142" s="11"/>
      <c r="L142" s="11"/>
      <c r="M142" s="11"/>
      <c r="N142" s="11"/>
    </row>
    <row r="143" spans="9:14" ht="12.75">
      <c r="I143" s="11"/>
      <c r="J143" s="11"/>
      <c r="K143" s="11"/>
      <c r="L143" s="11"/>
      <c r="M143" s="11"/>
      <c r="N143" s="11"/>
    </row>
    <row r="144" spans="9:14" ht="12.75">
      <c r="I144" s="11"/>
      <c r="J144" s="11"/>
      <c r="K144" s="11"/>
      <c r="L144" s="11"/>
      <c r="M144" s="11"/>
      <c r="N144" s="11"/>
    </row>
    <row r="145" spans="9:14" ht="12.75">
      <c r="I145" s="11"/>
      <c r="J145" s="11"/>
      <c r="K145" s="11"/>
      <c r="L145" s="11"/>
      <c r="M145" s="11"/>
      <c r="N145" s="11"/>
    </row>
    <row r="146" spans="9:14" ht="12.75">
      <c r="I146" s="11"/>
      <c r="J146" s="11"/>
      <c r="K146" s="11"/>
      <c r="L146" s="11"/>
      <c r="M146" s="11"/>
      <c r="N146" s="11"/>
    </row>
    <row r="147" spans="9:14" ht="12.75">
      <c r="I147" s="11"/>
      <c r="J147" s="11"/>
      <c r="K147" s="11"/>
      <c r="L147" s="11"/>
      <c r="M147" s="11"/>
      <c r="N147" s="11"/>
    </row>
    <row r="148" spans="9:14" ht="12.75">
      <c r="I148" s="11"/>
      <c r="J148" s="11"/>
      <c r="K148" s="11"/>
      <c r="L148" s="11"/>
      <c r="M148" s="11"/>
      <c r="N148" s="11"/>
    </row>
    <row r="149" spans="9:14" ht="12.75">
      <c r="I149" s="11"/>
      <c r="J149" s="11"/>
      <c r="K149" s="11"/>
      <c r="L149" s="11"/>
      <c r="M149" s="11"/>
      <c r="N149" s="11"/>
    </row>
    <row r="150" spans="9:14" ht="12.75">
      <c r="I150" s="11"/>
      <c r="J150" s="11"/>
      <c r="K150" s="11"/>
      <c r="L150" s="11"/>
      <c r="M150" s="11"/>
      <c r="N150" s="11"/>
    </row>
    <row r="151" spans="9:14" ht="12.75">
      <c r="I151" s="11"/>
      <c r="J151" s="11"/>
      <c r="K151" s="11"/>
      <c r="L151" s="11"/>
      <c r="M151" s="11"/>
      <c r="N151" s="11"/>
    </row>
  </sheetData>
  <sheetProtection/>
  <mergeCells count="11">
    <mergeCell ref="P7:P8"/>
    <mergeCell ref="N1:O1"/>
    <mergeCell ref="K35:L35"/>
    <mergeCell ref="A2:O2"/>
    <mergeCell ref="K7:M7"/>
    <mergeCell ref="N7:O7"/>
    <mergeCell ref="A7:A8"/>
    <mergeCell ref="A3:M3"/>
    <mergeCell ref="H7:J7"/>
    <mergeCell ref="E7:G7"/>
    <mergeCell ref="B7:D7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2020-07-13T08:50:17Z</cp:lastPrinted>
  <dcterms:created xsi:type="dcterms:W3CDTF">1996-10-08T23:32:33Z</dcterms:created>
  <dcterms:modified xsi:type="dcterms:W3CDTF">2022-03-24T11:48:19Z</dcterms:modified>
  <cp:category/>
  <cp:version/>
  <cp:contentType/>
  <cp:contentStatus/>
</cp:coreProperties>
</file>