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<sst xmlns="http://schemas.openxmlformats.org/spreadsheetml/2006/main" count="156" uniqueCount="146">
  <si>
    <t>ВСЕГО ДОХОДОВ: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</si>
  <si>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</si>
  <si>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</si>
  <si>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</si>
  <si>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</si>
  <si>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</si>
  <si>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</si>
  <si>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</si>
  <si>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</si>
  <si>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</si>
  <si>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</si>
  <si>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</si>
  <si>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</si>
  <si>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</si>
  <si>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</si>
  <si>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</si>
  <si>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</si>
  <si>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</si>
  <si>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</si>
  <si>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</si>
  <si>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</si>
  <si>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</si>
  <si>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</si>
  <si>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</si>
  <si>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</si>
  <si>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</si>
  <si>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</si>
  <si>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</si>
  <si>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</si>
  <si>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</si>
  <si>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</si>
  <si>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</si>
  <si>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</si>
  <si>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</si>
  <si>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</si>
  <si>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</si>
  <si>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</si>
  <si>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</si>
  <si>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</si>
  <si>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</si>
  <si>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</si>
  <si>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</si>
  <si>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</si>
  <si>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</si>
  <si>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</si>
  <si>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</si>
  <si>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продажи материальных и нематериальных  автивов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</si>
  <si>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</si>
  <si>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</si>
  <si>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</si>
  <si>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</si>
  <si>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 xml:space="preserve"> 1 11 05013 13 0000 120</t>
  </si>
  <si>
    <t>1 11 05025 13 0000 120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</si>
  <si>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</si>
  <si>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</si>
  <si>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</si>
  <si>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</si>
  <si>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</si>
  <si>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</si>
  <si>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</si>
  <si>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</si>
  <si>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</si>
  <si>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</si>
  <si>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</si>
  <si>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</si>
  <si>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</si>
  <si>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</si>
  <si>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</si>
  <si>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</si>
  <si>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</si>
  <si>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</si>
  <si>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</si>
  <si>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</si>
  <si>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</si>
  <si>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</si>
  <si>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</si>
  <si>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</si>
  <si>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</si>
  <si>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</si>
  <si>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</si>
  <si>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2 02 01001 13  0000  151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</si>
  <si>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</si>
  <si>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</si>
  <si>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</si>
  <si>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</si>
  <si>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</si>
  <si>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</si>
  <si>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</si>
  <si>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</si>
  <si>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</si>
  <si>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</si>
  <si>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</si>
  <si>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</si>
  <si>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</si>
  <si>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</si>
  <si>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</si>
  <si>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</si>
  <si>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</si>
  <si>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1 03 02231 01 0000 110</t>
  </si>
  <si>
    <t>1 03 02241 01 0000 110</t>
  </si>
  <si>
    <t>1 03 02251 01 0000 110</t>
  </si>
  <si>
    <t>1 03 02261 01 0000 110</t>
  </si>
  <si>
    <t xml:space="preserve"> 1 14 06313 13 0000 430</t>
  </si>
  <si>
    <t>1 17 00000 00 0000 000</t>
  </si>
  <si>
    <t>1 17 05050 13 0000 180</t>
  </si>
  <si>
    <t>Прочие неналоговые доходы бюджетов городских поселений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</si>
  <si>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</si>
  <si>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</si>
  <si>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</si>
  <si>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</si>
  <si>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</si>
  <si>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дороржных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</si>
  <si>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</si>
  <si>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 xml:space="preserve">2 02 20000 00 0000 150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</si>
  <si>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</si>
  <si>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осуществляются в</t>
  </si>
  <si>
    <t>1 14 06025 13 0000 430</t>
  </si>
  <si>
    <t xml:space="preserve">Доходы от продажи земельных участков, находящихся в собственности городских поселений </t>
  </si>
  <si>
    <t>(за исключением земельных участков муниципальных бюджетных и автономных учреждений)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</si>
  <si>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</si>
  <si>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</si>
  <si>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2 02 49999 13 0000 150</t>
  </si>
  <si>
    <t>Прочие межбюджетные трансферты, передаваемые бюджетам городских поселений</t>
  </si>
  <si>
    <t>физическими  лицами, зарегистрированными  в качестве индивидуальных предпринимателей,нотариусов,занимающихся частной практикой, адвокатов,</t>
  </si>
  <si>
    <t xml:space="preserve"> учредивших адвокатские кабинеты и других лиц,занимающихся частной практикой в</t>
  </si>
  <si>
    <t>соответствии  со статьёй 227 Налогового кодекса Российской Федерации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</si>
  <si>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</si>
  <si>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2 02 40000 00 0000 150</t>
  </si>
  <si>
    <t>Иные межбюджетные трансферты</t>
  </si>
  <si>
    <t>Штрафы,санкции, возмещение ущерба</t>
  </si>
  <si>
    <t>Прочие налоговые доходы</t>
  </si>
  <si>
    <t>Кассовое исполнение</t>
  </si>
  <si>
    <t>(в рублях)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</si>
  <si>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</si>
  <si>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</si>
  <si>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1 05 03010 01 0000 110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</si>
  <si>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</si>
  <si>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</si>
  <si>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</si>
  <si>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3 02 25555 13 0000 150</t>
  </si>
  <si>
    <t>4 02 25555 13 0000 150</t>
  </si>
  <si>
    <t>5 02 25555 13 0000 150</t>
  </si>
  <si>
    <t>за 2021 год"</t>
  </si>
  <si>
    <t xml:space="preserve">   за 2021 год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</si>
  <si>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га заключение  договоров аренды указанных земельных участков</t>
  </si>
  <si>
    <t>Доходы от использования имущества, находящегося в  государственной  и муниципальной  собственности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</si>
</sst>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  <numFmt numFmtId="183" formatCode="0.00_ ;\-0.00\ "/>
    <numFmt numFmtId="184" formatCode="[$-FC19]d\ mmmm\ yyyy\ &quot;г.&quot;"/>
  </numFmts>
  <fonts count="6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49" fontId="5" fillId="0" borderId="0" xfId="0" applyNumberFormat="1" applyFont="1" applyAlignment="1">
      <alignment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vertical="justify" wrapText="1"/>
    </xf>
    <xf numFmtId="0" fontId="8" fillId="0" borderId="13" xfId="0" applyFont="1" applyBorder="1" applyAlignment="1">
      <alignment horizontal="right" vertical="justify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 quotePrefix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22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8" fillId="0" borderId="10" xfId="0" applyNumberFormat="1" applyFont="1" applyBorder="1" applyAlignment="1">
      <alignment horizontal="right" vertical="justify" wrapText="1"/>
    </xf>
    <xf numFmtId="0" fontId="11" fillId="0" borderId="10" xfId="0" applyFont="1" applyBorder="1" applyAlignment="1">
      <alignment vertical="justify" wrapText="1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right" vertical="justify"/>
    </xf>
    <xf numFmtId="2" fontId="14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vertical="justify"/>
    </xf>
    <xf numFmtId="2" fontId="22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 quotePrefix="1">
      <alignment horizontal="right" vertical="justify"/>
    </xf>
    <xf numFmtId="0" fontId="9" fillId="0" borderId="10" xfId="0" applyFont="1" applyFill="1" applyBorder="1" applyAlignment="1" quotePrefix="1">
      <alignment horizontal="right" vertical="justify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justify" wrapText="1"/>
    </xf>
    <xf numFmtId="0" fontId="9" fillId="0" borderId="10" xfId="0" applyFont="1" applyBorder="1" applyAlignment="1">
      <alignment/>
    </xf>
    <xf numFmtId="0" fontId="22" fillId="0" borderId="10" xfId="0" applyFont="1" applyBorder="1" applyAlignment="1">
      <alignment horizontal="left" vertical="justify" wrapText="1"/>
    </xf>
    <xf numFmtId="0" fontId="24" fillId="0" borderId="10" xfId="0" applyFont="1" applyFill="1" applyBorder="1" applyAlignment="1">
      <alignment horizontal="right" vertical="justify"/>
    </xf>
    <xf numFmtId="0" fontId="22" fillId="0" borderId="10" xfId="0" applyFont="1" applyBorder="1" applyAlignment="1">
      <alignment horizontal="center" vertical="justify" wrapText="1"/>
    </xf>
    <xf numFmtId="2" fontId="22" fillId="0" borderId="10" xfId="0" applyNumberFormat="1" applyFont="1" applyBorder="1" applyAlignment="1">
      <alignment horizontal="right" vertical="top" wrapText="1"/>
    </xf>
    <xf numFmtId="0" fontId="5" fillId="34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justify" wrapText="1"/>
    </xf>
    <xf numFmtId="183" fontId="29" fillId="0" borderId="10" xfId="6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vertical="justify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horizontal="right" vertical="justify"/>
    </xf>
    <xf numFmtId="49" fontId="14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2" fontId="13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justify" wrapText="1"/>
    </xf>
    <xf numFmtId="0" fontId="2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23" fillId="0" borderId="10" xfId="0" applyFont="1" applyBorder="1" applyAlignment="1" quotePrefix="1">
      <alignment horizontal="right" vertical="justify"/>
    </xf>
    <xf numFmtId="0" fontId="4" fillId="0" borderId="1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right" vertical="justify"/>
    </xf>
    <xf numFmtId="0" fontId="1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vertical="justify" wrapText="1"/>
    </xf>
    <xf numFmtId="0" fontId="22" fillId="0" borderId="13" xfId="0" applyFont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8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justify"/>
    </xf>
    <xf numFmtId="0" fontId="24" fillId="0" borderId="17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2" fillId="0" borderId="13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right" vertical="top" wrapText="1"/>
    </xf>
    <xf numFmtId="2" fontId="14" fillId="0" borderId="17" xfId="0" applyNumberFormat="1" applyFont="1" applyFill="1" applyBorder="1" applyAlignment="1">
      <alignment horizontal="right" vertical="top" wrapText="1"/>
    </xf>
    <xf numFmtId="2" fontId="14" fillId="0" borderId="11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136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244125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99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15230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94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14392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94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14392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95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14392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1364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1364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118</xdr:row>
      <xdr:rowOff>0</xdr:rowOff>
    </xdr:from>
    <xdr:ext cx="11430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2095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136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244125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75" zoomScaleNormal="75" zoomScaleSheetLayoutView="100" workbookViewId="0" topLeftCell="A1">
      <selection activeCell="C96" sqref="C96"/>
    </sheetView>
  </sheetViews>
  <sheetFormatPr defaultColWidth="9.00390625" defaultRowHeight="12.75"/>
  <cols>
    <col min="1" max="1" width="11.875" style="3" customWidth="1"/>
    <col min="2" max="2" width="29.875" style="2" customWidth="1"/>
    <col min="3" max="3" width="111.00390625" style="4" customWidth="1"/>
    <col min="4" max="4" width="24.875" style="3" customWidth="1"/>
    <col min="5" max="5" width="12.625" style="3" customWidth="1"/>
    <col min="6" max="16384" width="9.125" style="3" customWidth="1"/>
  </cols>
  <sheetData>
    <row r="1" spans="3:4" ht="19.5" customHeight="1">
      <c r="C1" s="163" t="s">
        <v>6</v>
      </c>
      <c r="D1" s="163"/>
    </row>
    <row r="2" spans="3:4" ht="15.75" customHeight="1">
      <c r="C2" s="164" t="s">
        <v>37</v>
      </c>
      <c r="D2" s="164"/>
    </row>
    <row r="3" spans="3:4" ht="16.5" customHeight="1" hidden="1">
      <c r="C3" s="164"/>
      <c r="D3" s="164"/>
    </row>
    <row r="4" spans="3:4" ht="16.5" customHeight="1">
      <c r="C4" s="165" t="s">
        <v>31</v>
      </c>
      <c r="D4" s="166"/>
    </row>
    <row r="5" spans="3:4" ht="15" customHeight="1">
      <c r="C5" s="164" t="s">
        <v>7</v>
      </c>
      <c r="D5" s="164"/>
    </row>
    <row r="6" spans="3:4" ht="15.75" customHeight="1">
      <c r="C6" s="164" t="s">
        <v>31</v>
      </c>
      <c r="D6" s="164"/>
    </row>
    <row r="7" spans="2:4" ht="16.5">
      <c r="B7" s="1"/>
      <c r="C7" s="158" t="s">
        <v>142</v>
      </c>
      <c r="D7" s="158"/>
    </row>
    <row r="8" spans="2:4" ht="14.25" customHeight="1" hidden="1">
      <c r="B8" s="1"/>
      <c r="C8" s="159"/>
      <c r="D8" s="159"/>
    </row>
    <row r="9" spans="2:4" ht="18.75">
      <c r="B9" s="170" t="s">
        <v>40</v>
      </c>
      <c r="C9" s="170"/>
      <c r="D9" s="170"/>
    </row>
    <row r="10" spans="2:4" ht="17.25" customHeight="1">
      <c r="B10" s="157" t="s">
        <v>143</v>
      </c>
      <c r="C10" s="157"/>
      <c r="D10" s="157"/>
    </row>
    <row r="11" spans="1:4" ht="16.5" hidden="1">
      <c r="A11" s="16"/>
      <c r="D11" s="9"/>
    </row>
    <row r="12" spans="1:4" ht="16.5">
      <c r="A12" s="90"/>
      <c r="D12" s="91" t="s">
        <v>132</v>
      </c>
    </row>
    <row r="13" spans="1:4" ht="16.5" customHeight="1">
      <c r="A13" s="167" t="s">
        <v>47</v>
      </c>
      <c r="B13" s="102" t="s">
        <v>2</v>
      </c>
      <c r="C13" s="103" t="s">
        <v>35</v>
      </c>
      <c r="D13" s="168" t="s">
        <v>131</v>
      </c>
    </row>
    <row r="14" spans="1:4" ht="16.5">
      <c r="A14" s="167"/>
      <c r="B14" s="102" t="s">
        <v>1</v>
      </c>
      <c r="C14" s="103"/>
      <c r="D14" s="169"/>
    </row>
    <row r="15" spans="1:4" ht="17.25" customHeight="1">
      <c r="A15" s="167"/>
      <c r="B15" s="102"/>
      <c r="C15" s="103"/>
      <c r="D15" s="169"/>
    </row>
    <row r="16" spans="1:4" ht="14.25" customHeight="1">
      <c r="A16" s="92">
        <v>1</v>
      </c>
      <c r="B16" s="34">
        <v>2</v>
      </c>
      <c r="C16" s="35">
        <v>3</v>
      </c>
      <c r="D16" s="36">
        <v>4</v>
      </c>
    </row>
    <row r="17" spans="1:4" ht="18.75" customHeight="1">
      <c r="A17" s="84">
        <v>100</v>
      </c>
      <c r="B17" s="37"/>
      <c r="C17" s="38" t="s">
        <v>43</v>
      </c>
      <c r="D17" s="65"/>
    </row>
    <row r="18" spans="1:5" ht="39.75" customHeight="1">
      <c r="A18" s="40">
        <v>100</v>
      </c>
      <c r="B18" s="39" t="s">
        <v>45</v>
      </c>
      <c r="C18" s="38" t="s">
        <v>44</v>
      </c>
      <c r="D18" s="57">
        <f>D19+D20+D21+D22</f>
        <v>1373009.76</v>
      </c>
      <c r="E18" s="89"/>
    </row>
    <row r="19" spans="1:4" ht="90" customHeight="1">
      <c r="A19" s="41">
        <v>100</v>
      </c>
      <c r="B19" s="46" t="s">
        <v>98</v>
      </c>
      <c r="C19" s="104" t="s">
        <v>109</v>
      </c>
      <c r="D19" s="52">
        <v>633863.13</v>
      </c>
    </row>
    <row r="20" spans="1:4" ht="87.75" customHeight="1">
      <c r="A20" s="41">
        <v>100</v>
      </c>
      <c r="B20" s="46" t="s">
        <v>99</v>
      </c>
      <c r="C20" s="104" t="s">
        <v>110</v>
      </c>
      <c r="D20" s="52">
        <v>4457.8</v>
      </c>
    </row>
    <row r="21" spans="1:4" ht="83.25">
      <c r="A21" s="41">
        <v>100</v>
      </c>
      <c r="B21" s="46" t="s">
        <v>100</v>
      </c>
      <c r="C21" s="104" t="s">
        <v>111</v>
      </c>
      <c r="D21" s="52">
        <v>842778.8</v>
      </c>
    </row>
    <row r="22" spans="1:4" ht="83.25">
      <c r="A22" s="93">
        <v>100</v>
      </c>
      <c r="B22" s="46" t="s">
        <v>101</v>
      </c>
      <c r="C22" s="104" t="s">
        <v>114</v>
      </c>
      <c r="D22" s="52">
        <v>-108089.97</v>
      </c>
    </row>
    <row r="23" spans="1:4" ht="21.75" customHeight="1" hidden="1">
      <c r="A23" s="40">
        <v>161</v>
      </c>
      <c r="B23" s="46"/>
      <c r="C23" s="105" t="s">
        <v>65</v>
      </c>
      <c r="D23" s="47">
        <f>D24</f>
        <v>0</v>
      </c>
    </row>
    <row r="24" spans="1:4" ht="24.75" customHeight="1" hidden="1">
      <c r="A24" s="40">
        <v>161</v>
      </c>
      <c r="B24" s="39" t="s">
        <v>59</v>
      </c>
      <c r="C24" s="105" t="s">
        <v>60</v>
      </c>
      <c r="D24" s="47">
        <f>D25</f>
        <v>0</v>
      </c>
    </row>
    <row r="25" spans="1:4" ht="48" customHeight="1" hidden="1">
      <c r="A25" s="41">
        <v>161</v>
      </c>
      <c r="B25" s="48" t="s">
        <v>61</v>
      </c>
      <c r="C25" s="106" t="s">
        <v>62</v>
      </c>
      <c r="D25" s="47">
        <v>0</v>
      </c>
    </row>
    <row r="26" spans="1:4" ht="53.25" customHeight="1" hidden="1">
      <c r="A26" s="49">
        <v>161</v>
      </c>
      <c r="B26" s="50" t="s">
        <v>63</v>
      </c>
      <c r="C26" s="104" t="s">
        <v>64</v>
      </c>
      <c r="D26" s="52">
        <v>0</v>
      </c>
    </row>
    <row r="27" spans="1:4" ht="27.75" customHeight="1" hidden="1">
      <c r="A27" s="51"/>
      <c r="B27" s="50"/>
      <c r="C27" s="104"/>
      <c r="D27" s="52"/>
    </row>
    <row r="28" spans="1:4" ht="66.75" customHeight="1" hidden="1">
      <c r="A28" s="49">
        <v>161</v>
      </c>
      <c r="B28" s="50" t="s">
        <v>68</v>
      </c>
      <c r="C28" s="104" t="s">
        <v>69</v>
      </c>
      <c r="D28" s="52">
        <v>0</v>
      </c>
    </row>
    <row r="29" spans="1:4" ht="20.25" customHeight="1">
      <c r="A29" s="21">
        <v>182</v>
      </c>
      <c r="B29" s="14"/>
      <c r="C29" s="83" t="s">
        <v>49</v>
      </c>
      <c r="D29" s="58">
        <f>D30+D53+D55+D59</f>
        <v>14006907.36</v>
      </c>
    </row>
    <row r="30" spans="1:4" ht="25.5" customHeight="1">
      <c r="A30" s="19">
        <v>182</v>
      </c>
      <c r="B30" s="25" t="s">
        <v>10</v>
      </c>
      <c r="C30" s="24" t="s">
        <v>50</v>
      </c>
      <c r="D30" s="62">
        <f>D31+D38+D45+D52</f>
        <v>7262696.4799999995</v>
      </c>
    </row>
    <row r="31" spans="1:6" ht="36.75" customHeight="1">
      <c r="A31" s="20">
        <v>182</v>
      </c>
      <c r="B31" s="28" t="s">
        <v>32</v>
      </c>
      <c r="C31" s="42" t="s">
        <v>115</v>
      </c>
      <c r="D31" s="97">
        <v>7099817.43</v>
      </c>
      <c r="F31" s="3" t="s">
        <v>21</v>
      </c>
    </row>
    <row r="32" spans="1:4" ht="20.25" customHeight="1">
      <c r="A32" s="20"/>
      <c r="B32" s="107"/>
      <c r="C32" s="42" t="s">
        <v>57</v>
      </c>
      <c r="D32" s="108"/>
    </row>
    <row r="33" spans="1:4" ht="16.5" customHeight="1" hidden="1">
      <c r="A33" s="20"/>
      <c r="B33" s="107"/>
      <c r="C33" s="42"/>
      <c r="D33" s="108"/>
    </row>
    <row r="34" spans="1:4" ht="17.25" customHeight="1" hidden="1">
      <c r="A34" s="20"/>
      <c r="B34" s="107"/>
      <c r="C34" s="42"/>
      <c r="D34" s="108"/>
    </row>
    <row r="35" spans="1:4" ht="18" hidden="1">
      <c r="A35" s="20"/>
      <c r="B35" s="107"/>
      <c r="C35" s="42"/>
      <c r="D35" s="108"/>
    </row>
    <row r="36" spans="1:4" ht="18" hidden="1">
      <c r="A36" s="20"/>
      <c r="B36" s="107"/>
      <c r="C36" s="42"/>
      <c r="D36" s="108"/>
    </row>
    <row r="37" spans="1:4" ht="18" hidden="1">
      <c r="A37" s="20"/>
      <c r="B37" s="107"/>
      <c r="C37" s="42"/>
      <c r="D37" s="108"/>
    </row>
    <row r="38" spans="1:4" ht="18.75">
      <c r="A38" s="20">
        <v>182</v>
      </c>
      <c r="B38" s="28" t="s">
        <v>33</v>
      </c>
      <c r="C38" s="42" t="s">
        <v>48</v>
      </c>
      <c r="D38" s="109">
        <v>955.66</v>
      </c>
    </row>
    <row r="39" spans="1:4" ht="35.25" customHeight="1">
      <c r="A39" s="20"/>
      <c r="B39" s="107"/>
      <c r="C39" s="42" t="s">
        <v>123</v>
      </c>
      <c r="D39" s="108"/>
    </row>
    <row r="40" spans="1:4" ht="18" hidden="1">
      <c r="A40" s="20"/>
      <c r="B40" s="107"/>
      <c r="C40" s="42"/>
      <c r="D40" s="108"/>
    </row>
    <row r="41" spans="1:4" ht="17.25" customHeight="1">
      <c r="A41" s="20"/>
      <c r="B41" s="107"/>
      <c r="C41" s="42" t="s">
        <v>124</v>
      </c>
      <c r="D41" s="108"/>
    </row>
    <row r="42" spans="1:4" ht="18">
      <c r="A42" s="20"/>
      <c r="B42" s="107"/>
      <c r="C42" s="42" t="s">
        <v>125</v>
      </c>
      <c r="D42" s="108"/>
    </row>
    <row r="43" spans="1:4" ht="0.75" customHeight="1" hidden="1">
      <c r="A43" s="20"/>
      <c r="B43" s="107"/>
      <c r="C43" s="42"/>
      <c r="D43" s="108"/>
    </row>
    <row r="44" spans="1:4" ht="18" hidden="1">
      <c r="A44" s="20"/>
      <c r="B44" s="107"/>
      <c r="C44" s="42"/>
      <c r="D44" s="108"/>
    </row>
    <row r="45" spans="1:4" ht="18.75">
      <c r="A45" s="20">
        <v>182</v>
      </c>
      <c r="B45" s="28" t="s">
        <v>23</v>
      </c>
      <c r="C45" s="42" t="s">
        <v>75</v>
      </c>
      <c r="D45" s="109">
        <v>26923.39</v>
      </c>
    </row>
    <row r="46" spans="1:4" ht="20.25" customHeight="1">
      <c r="A46" s="20"/>
      <c r="B46" s="107"/>
      <c r="C46" s="42" t="s">
        <v>76</v>
      </c>
      <c r="D46" s="109"/>
    </row>
    <row r="47" spans="1:4" ht="15.75" customHeight="1" hidden="1">
      <c r="A47" s="20"/>
      <c r="B47" s="107"/>
      <c r="C47" s="42"/>
      <c r="D47" s="109"/>
    </row>
    <row r="48" spans="1:4" ht="18.75" hidden="1">
      <c r="A48" s="20">
        <v>182</v>
      </c>
      <c r="B48" s="107" t="s">
        <v>25</v>
      </c>
      <c r="C48" s="42" t="s">
        <v>24</v>
      </c>
      <c r="D48" s="109" t="s">
        <v>30</v>
      </c>
    </row>
    <row r="49" spans="1:4" ht="18.75" hidden="1">
      <c r="A49" s="20"/>
      <c r="B49" s="107"/>
      <c r="C49" s="42" t="s">
        <v>26</v>
      </c>
      <c r="D49" s="109"/>
    </row>
    <row r="50" spans="1:4" ht="18.75" hidden="1">
      <c r="A50" s="20"/>
      <c r="B50" s="107"/>
      <c r="C50" s="42" t="s">
        <v>27</v>
      </c>
      <c r="D50" s="109"/>
    </row>
    <row r="51" spans="1:4" ht="18.75" hidden="1">
      <c r="A51" s="20"/>
      <c r="B51" s="107"/>
      <c r="C51" s="42" t="s">
        <v>28</v>
      </c>
      <c r="D51" s="110"/>
    </row>
    <row r="52" spans="1:4" ht="33">
      <c r="A52" s="111">
        <v>182</v>
      </c>
      <c r="B52" s="77" t="s">
        <v>133</v>
      </c>
      <c r="C52" s="94" t="s">
        <v>134</v>
      </c>
      <c r="D52" s="109">
        <v>135000</v>
      </c>
    </row>
    <row r="53" spans="1:4" ht="18.75">
      <c r="A53" s="45">
        <v>182</v>
      </c>
      <c r="B53" s="80" t="s">
        <v>135</v>
      </c>
      <c r="C53" s="112" t="s">
        <v>3</v>
      </c>
      <c r="D53" s="113">
        <f>D54</f>
        <v>419571.44</v>
      </c>
    </row>
    <row r="54" spans="1:4" ht="18.75">
      <c r="A54" s="111">
        <v>182</v>
      </c>
      <c r="B54" s="77" t="s">
        <v>135</v>
      </c>
      <c r="C54" s="94" t="s">
        <v>3</v>
      </c>
      <c r="D54" s="109">
        <v>419571.44</v>
      </c>
    </row>
    <row r="55" spans="1:4" ht="22.5" customHeight="1">
      <c r="A55" s="19">
        <v>182</v>
      </c>
      <c r="B55" s="25" t="s">
        <v>11</v>
      </c>
      <c r="C55" s="6" t="s">
        <v>5</v>
      </c>
      <c r="D55" s="53">
        <f>D56</f>
        <v>1192173.17</v>
      </c>
    </row>
    <row r="56" spans="1:4" ht="18.75">
      <c r="A56" s="20">
        <v>182</v>
      </c>
      <c r="B56" s="28" t="s">
        <v>77</v>
      </c>
      <c r="C56" s="42" t="s">
        <v>55</v>
      </c>
      <c r="D56" s="55">
        <v>1192173.17</v>
      </c>
    </row>
    <row r="57" spans="1:4" ht="21" customHeight="1">
      <c r="A57" s="20"/>
      <c r="B57" s="11"/>
      <c r="C57" s="42" t="s">
        <v>56</v>
      </c>
      <c r="D57" s="53"/>
    </row>
    <row r="58" spans="1:4" ht="18.75" hidden="1">
      <c r="A58" s="20"/>
      <c r="B58" s="11"/>
      <c r="C58" s="42"/>
      <c r="D58" s="55"/>
    </row>
    <row r="59" spans="1:4" ht="21" customHeight="1">
      <c r="A59" s="19">
        <v>182</v>
      </c>
      <c r="B59" s="25" t="s">
        <v>16</v>
      </c>
      <c r="C59" s="6" t="s">
        <v>36</v>
      </c>
      <c r="D59" s="53">
        <f>D60+D61</f>
        <v>5132466.27</v>
      </c>
    </row>
    <row r="60" spans="1:4" ht="35.25" customHeight="1">
      <c r="A60" s="20">
        <v>182</v>
      </c>
      <c r="B60" s="28" t="s">
        <v>70</v>
      </c>
      <c r="C60" s="42" t="s">
        <v>72</v>
      </c>
      <c r="D60" s="55">
        <v>1522038.88</v>
      </c>
    </row>
    <row r="61" spans="1:4" ht="36" customHeight="1">
      <c r="A61" s="20">
        <v>182</v>
      </c>
      <c r="B61" s="28" t="s">
        <v>71</v>
      </c>
      <c r="C61" s="42" t="s">
        <v>73</v>
      </c>
      <c r="D61" s="55">
        <v>3610427.39</v>
      </c>
    </row>
    <row r="62" spans="1:4" ht="37.5" hidden="1">
      <c r="A62" s="19">
        <v>707</v>
      </c>
      <c r="B62" s="25" t="s">
        <v>12</v>
      </c>
      <c r="C62" s="114" t="s">
        <v>4</v>
      </c>
      <c r="D62" s="115" t="s">
        <v>29</v>
      </c>
    </row>
    <row r="63" spans="1:4" ht="32.25" customHeight="1" hidden="1">
      <c r="A63" s="20">
        <v>707</v>
      </c>
      <c r="B63" s="28" t="s">
        <v>15</v>
      </c>
      <c r="C63" s="67" t="s">
        <v>18</v>
      </c>
      <c r="D63" s="116" t="s">
        <v>29</v>
      </c>
    </row>
    <row r="64" spans="1:4" ht="18" customHeight="1" hidden="1">
      <c r="A64" s="117"/>
      <c r="B64" s="25"/>
      <c r="C64" s="67" t="s">
        <v>19</v>
      </c>
      <c r="D64" s="116"/>
    </row>
    <row r="65" spans="1:4" ht="33.75" customHeight="1" hidden="1">
      <c r="A65" s="17"/>
      <c r="B65" s="28"/>
      <c r="C65" s="13"/>
      <c r="D65" s="56"/>
    </row>
    <row r="66" spans="1:4" ht="18" customHeight="1" hidden="1">
      <c r="A66" s="21"/>
      <c r="B66" s="26"/>
      <c r="C66" s="10"/>
      <c r="D66" s="57"/>
    </row>
    <row r="67" spans="1:4" ht="18.75" hidden="1">
      <c r="A67" s="17"/>
      <c r="B67" s="28"/>
      <c r="C67" s="13"/>
      <c r="D67" s="56"/>
    </row>
    <row r="68" spans="1:4" ht="34.5" customHeight="1" hidden="1">
      <c r="A68" s="21"/>
      <c r="B68" s="27"/>
      <c r="C68" s="11"/>
      <c r="D68" s="57"/>
    </row>
    <row r="69" spans="1:4" ht="16.5" customHeight="1" hidden="1">
      <c r="A69" s="17"/>
      <c r="B69" s="118"/>
      <c r="C69" s="42"/>
      <c r="D69" s="53"/>
    </row>
    <row r="70" spans="1:4" ht="16.5" customHeight="1" hidden="1">
      <c r="A70" s="20"/>
      <c r="B70" s="119"/>
      <c r="C70" s="42"/>
      <c r="D70" s="53"/>
    </row>
    <row r="71" spans="1:4" ht="16.5" customHeight="1" hidden="1">
      <c r="A71" s="20"/>
      <c r="B71" s="119"/>
      <c r="C71" s="42"/>
      <c r="D71" s="55"/>
    </row>
    <row r="72" spans="1:4" ht="16.5" customHeight="1" hidden="1">
      <c r="A72" s="21"/>
      <c r="B72" s="27"/>
      <c r="C72" s="12"/>
      <c r="D72" s="53"/>
    </row>
    <row r="73" spans="1:4" ht="33" customHeight="1" hidden="1">
      <c r="A73" s="17"/>
      <c r="B73" s="28"/>
      <c r="C73" s="13"/>
      <c r="D73" s="55"/>
    </row>
    <row r="74" spans="1:4" ht="16.5" customHeight="1" hidden="1">
      <c r="A74" s="21"/>
      <c r="B74" s="27"/>
      <c r="C74" s="12"/>
      <c r="D74" s="53"/>
    </row>
    <row r="75" spans="1:4" ht="33.75" customHeight="1" hidden="1">
      <c r="A75" s="17"/>
      <c r="B75" s="28"/>
      <c r="C75" s="13"/>
      <c r="D75" s="55"/>
    </row>
    <row r="76" spans="1:4" ht="33" customHeight="1" hidden="1">
      <c r="A76" s="21"/>
      <c r="B76" s="27"/>
      <c r="C76" s="120"/>
      <c r="D76" s="53"/>
    </row>
    <row r="77" spans="1:4" ht="33.75" customHeight="1" hidden="1">
      <c r="A77" s="17"/>
      <c r="B77" s="28"/>
      <c r="C77" s="13"/>
      <c r="D77" s="55"/>
    </row>
    <row r="78" spans="1:4" ht="16.5" customHeight="1" hidden="1">
      <c r="A78" s="21"/>
      <c r="B78" s="27"/>
      <c r="C78" s="12"/>
      <c r="D78" s="53"/>
    </row>
    <row r="79" spans="1:4" ht="36" customHeight="1" hidden="1">
      <c r="A79" s="17"/>
      <c r="B79" s="28"/>
      <c r="C79" s="13"/>
      <c r="D79" s="55"/>
    </row>
    <row r="80" spans="1:4" ht="36" customHeight="1" hidden="1">
      <c r="A80" s="17"/>
      <c r="B80" s="28"/>
      <c r="C80" s="13"/>
      <c r="D80" s="55"/>
    </row>
    <row r="81" spans="1:4" ht="16.5" customHeight="1" hidden="1">
      <c r="A81" s="21"/>
      <c r="B81" s="27"/>
      <c r="C81" s="12"/>
      <c r="D81" s="53"/>
    </row>
    <row r="82" spans="1:4" ht="102" customHeight="1" hidden="1">
      <c r="A82" s="17"/>
      <c r="B82" s="28"/>
      <c r="C82" s="13"/>
      <c r="D82" s="55"/>
    </row>
    <row r="83" spans="1:4" ht="50.25" customHeight="1" hidden="1">
      <c r="A83" s="17"/>
      <c r="B83" s="28"/>
      <c r="C83" s="13"/>
      <c r="D83" s="55"/>
    </row>
    <row r="84" spans="1:4" ht="32.25" customHeight="1" hidden="1">
      <c r="A84" s="21"/>
      <c r="B84" s="27"/>
      <c r="C84" s="12"/>
      <c r="D84" s="53"/>
    </row>
    <row r="85" spans="1:4" ht="50.25" customHeight="1" hidden="1">
      <c r="A85" s="17"/>
      <c r="B85" s="28"/>
      <c r="C85" s="121"/>
      <c r="D85" s="55"/>
    </row>
    <row r="86" spans="1:4" ht="18.75" customHeight="1" hidden="1">
      <c r="A86" s="17"/>
      <c r="B86" s="118"/>
      <c r="C86" s="42"/>
      <c r="D86" s="55"/>
    </row>
    <row r="87" spans="1:4" ht="15.75" customHeight="1" hidden="1">
      <c r="A87" s="17"/>
      <c r="B87" s="118"/>
      <c r="C87" s="42"/>
      <c r="D87" s="55"/>
    </row>
    <row r="88" spans="1:4" ht="16.5" customHeight="1" hidden="1">
      <c r="A88" s="20"/>
      <c r="B88" s="118"/>
      <c r="C88" s="42"/>
      <c r="D88" s="55"/>
    </row>
    <row r="89" spans="1:4" ht="34.5" customHeight="1" hidden="1">
      <c r="A89" s="17"/>
      <c r="B89" s="28"/>
      <c r="C89" s="13"/>
      <c r="D89" s="55"/>
    </row>
    <row r="90" spans="1:4" ht="34.5" customHeight="1" hidden="1">
      <c r="A90" s="17"/>
      <c r="B90" s="28"/>
      <c r="C90" s="13"/>
      <c r="D90" s="55"/>
    </row>
    <row r="91" spans="1:4" ht="33.75" customHeight="1" hidden="1">
      <c r="A91" s="17"/>
      <c r="B91" s="28"/>
      <c r="C91" s="42"/>
      <c r="D91" s="122"/>
    </row>
    <row r="92" spans="1:4" ht="36" customHeight="1" hidden="1">
      <c r="A92" s="17"/>
      <c r="B92" s="28"/>
      <c r="C92" s="42" t="s">
        <v>20</v>
      </c>
      <c r="D92" s="122"/>
    </row>
    <row r="93" spans="1:4" s="8" customFormat="1" ht="21" customHeight="1">
      <c r="A93" s="79">
        <v>700</v>
      </c>
      <c r="B93" s="77"/>
      <c r="C93" s="81" t="s">
        <v>17</v>
      </c>
      <c r="D93" s="82">
        <f>D94+D113+D123+D125+D121</f>
        <v>31756795.83</v>
      </c>
    </row>
    <row r="94" spans="1:4" s="8" customFormat="1" ht="37.5">
      <c r="A94" s="79">
        <v>700</v>
      </c>
      <c r="B94" s="123" t="s">
        <v>34</v>
      </c>
      <c r="C94" s="124" t="s">
        <v>145</v>
      </c>
      <c r="D94" s="82">
        <f>D111+D109+D96</f>
        <v>6627653.25</v>
      </c>
    </row>
    <row r="95" spans="1:4" ht="18.75" customHeight="1" hidden="1">
      <c r="A95" s="78"/>
      <c r="B95" s="125"/>
      <c r="C95" s="126"/>
      <c r="D95" s="127"/>
    </row>
    <row r="96" spans="1:4" ht="65.25" customHeight="1">
      <c r="A96" s="79">
        <v>700</v>
      </c>
      <c r="B96" s="128" t="s">
        <v>74</v>
      </c>
      <c r="C96" s="129" t="s">
        <v>112</v>
      </c>
      <c r="D96" s="62">
        <f>D100+D106</f>
        <v>1223362.74</v>
      </c>
    </row>
    <row r="97" spans="1:4" ht="18.75" customHeight="1" hidden="1">
      <c r="A97" s="21"/>
      <c r="B97" s="30"/>
      <c r="C97" s="130"/>
      <c r="D97" s="82"/>
    </row>
    <row r="98" spans="1:4" ht="18.75" customHeight="1" hidden="1">
      <c r="A98" s="17"/>
      <c r="B98" s="131"/>
      <c r="C98" s="132"/>
      <c r="D98" s="82"/>
    </row>
    <row r="99" spans="1:4" ht="0.75" customHeight="1">
      <c r="A99" s="17"/>
      <c r="B99" s="131"/>
      <c r="C99" s="132"/>
      <c r="D99" s="82"/>
    </row>
    <row r="100" spans="1:4" ht="19.5" customHeight="1">
      <c r="A100" s="171">
        <v>700</v>
      </c>
      <c r="B100" s="174" t="s">
        <v>51</v>
      </c>
      <c r="C100" s="180" t="s">
        <v>144</v>
      </c>
      <c r="D100" s="177">
        <v>1212197.8</v>
      </c>
    </row>
    <row r="101" spans="1:4" ht="18.75" customHeight="1">
      <c r="A101" s="172"/>
      <c r="B101" s="175"/>
      <c r="C101" s="181"/>
      <c r="D101" s="178"/>
    </row>
    <row r="102" spans="1:4" ht="24.75" customHeight="1">
      <c r="A102" s="173"/>
      <c r="B102" s="176"/>
      <c r="C102" s="182"/>
      <c r="D102" s="179"/>
    </row>
    <row r="103" spans="1:4" ht="19.5" customHeight="1" hidden="1">
      <c r="A103" s="20"/>
      <c r="B103" s="66"/>
      <c r="C103" s="67"/>
      <c r="D103" s="55"/>
    </row>
    <row r="104" spans="1:4" ht="18.75" customHeight="1" hidden="1">
      <c r="A104" s="20"/>
      <c r="B104" s="66"/>
      <c r="C104" s="67"/>
      <c r="D104" s="55"/>
    </row>
    <row r="105" spans="1:4" ht="19.5" customHeight="1" hidden="1">
      <c r="A105" s="20"/>
      <c r="B105" s="66"/>
      <c r="C105" s="67"/>
      <c r="D105" s="55"/>
    </row>
    <row r="106" spans="1:4" ht="54" customHeight="1">
      <c r="A106" s="20">
        <v>700</v>
      </c>
      <c r="B106" s="66" t="s">
        <v>52</v>
      </c>
      <c r="C106" s="67" t="s">
        <v>81</v>
      </c>
      <c r="D106" s="55">
        <v>11164.94</v>
      </c>
    </row>
    <row r="107" spans="1:4" s="72" customFormat="1" ht="18.75" hidden="1">
      <c r="A107" s="73">
        <v>700</v>
      </c>
      <c r="B107" s="133" t="s">
        <v>82</v>
      </c>
      <c r="C107" s="134" t="s">
        <v>83</v>
      </c>
      <c r="D107" s="74">
        <v>0</v>
      </c>
    </row>
    <row r="108" spans="1:4" s="72" customFormat="1" ht="39.75" customHeight="1" hidden="1">
      <c r="A108" s="75">
        <v>700</v>
      </c>
      <c r="B108" s="135" t="s">
        <v>86</v>
      </c>
      <c r="C108" s="136" t="s">
        <v>84</v>
      </c>
      <c r="D108" s="76">
        <v>0</v>
      </c>
    </row>
    <row r="109" spans="1:4" s="8" customFormat="1" ht="39.75" customHeight="1">
      <c r="A109" s="19">
        <v>700</v>
      </c>
      <c r="B109" s="98" t="s">
        <v>82</v>
      </c>
      <c r="C109" s="137" t="s">
        <v>136</v>
      </c>
      <c r="D109" s="62">
        <f>D110</f>
        <v>14403.58</v>
      </c>
    </row>
    <row r="110" spans="1:4" s="8" customFormat="1" ht="39.75" customHeight="1">
      <c r="A110" s="33">
        <v>700</v>
      </c>
      <c r="B110" s="156" t="s">
        <v>86</v>
      </c>
      <c r="C110" s="96" t="s">
        <v>84</v>
      </c>
      <c r="D110" s="63">
        <v>14403.58</v>
      </c>
    </row>
    <row r="111" spans="1:4" ht="71.25" customHeight="1">
      <c r="A111" s="45">
        <v>700</v>
      </c>
      <c r="B111" s="138" t="s">
        <v>85</v>
      </c>
      <c r="C111" s="139" t="s">
        <v>87</v>
      </c>
      <c r="D111" s="62">
        <f>D112</f>
        <v>5389886.93</v>
      </c>
    </row>
    <row r="112" spans="1:4" ht="53.25" customHeight="1">
      <c r="A112" s="18">
        <v>700</v>
      </c>
      <c r="B112" s="29" t="s">
        <v>88</v>
      </c>
      <c r="C112" s="7" t="s">
        <v>89</v>
      </c>
      <c r="D112" s="54">
        <v>5389886.93</v>
      </c>
    </row>
    <row r="113" spans="1:4" ht="19.5" customHeight="1">
      <c r="A113" s="45">
        <v>700</v>
      </c>
      <c r="B113" s="140" t="s">
        <v>90</v>
      </c>
      <c r="C113" s="141" t="s">
        <v>46</v>
      </c>
      <c r="D113" s="62">
        <f>D114+D119</f>
        <v>396131.86</v>
      </c>
    </row>
    <row r="114" spans="1:4" ht="33" customHeight="1">
      <c r="A114" s="142">
        <v>700</v>
      </c>
      <c r="B114" s="143" t="s">
        <v>91</v>
      </c>
      <c r="C114" s="6" t="s">
        <v>58</v>
      </c>
      <c r="D114" s="53">
        <f>D115+D117</f>
        <v>383296.12</v>
      </c>
    </row>
    <row r="115" spans="1:4" ht="19.5" customHeight="1">
      <c r="A115" s="111">
        <v>700</v>
      </c>
      <c r="B115" s="118" t="s">
        <v>92</v>
      </c>
      <c r="C115" s="43" t="s">
        <v>78</v>
      </c>
      <c r="D115" s="55">
        <v>263897.74</v>
      </c>
    </row>
    <row r="116" spans="1:4" ht="19.5" customHeight="1">
      <c r="A116" s="111"/>
      <c r="B116" s="118"/>
      <c r="C116" s="43" t="s">
        <v>79</v>
      </c>
      <c r="D116" s="55"/>
    </row>
    <row r="117" spans="1:4" ht="19.5" customHeight="1">
      <c r="A117" s="111">
        <v>700</v>
      </c>
      <c r="B117" s="118" t="s">
        <v>116</v>
      </c>
      <c r="C117" s="43" t="s">
        <v>117</v>
      </c>
      <c r="D117" s="55">
        <v>119398.38</v>
      </c>
    </row>
    <row r="118" spans="1:4" ht="18.75">
      <c r="A118" s="111"/>
      <c r="B118" s="118"/>
      <c r="C118" s="43" t="s">
        <v>118</v>
      </c>
      <c r="D118" s="55"/>
    </row>
    <row r="119" spans="1:4" ht="57" customHeight="1">
      <c r="A119" s="17">
        <v>700</v>
      </c>
      <c r="B119" s="144" t="s">
        <v>102</v>
      </c>
      <c r="C119" s="94" t="s">
        <v>126</v>
      </c>
      <c r="D119" s="122">
        <v>12835.74</v>
      </c>
    </row>
    <row r="120" spans="1:4" ht="18.75" customHeight="1" hidden="1">
      <c r="A120" s="17"/>
      <c r="B120" s="28"/>
      <c r="C120" s="43"/>
      <c r="D120" s="122"/>
    </row>
    <row r="121" spans="1:4" ht="18.75" customHeight="1">
      <c r="A121" s="21">
        <v>700</v>
      </c>
      <c r="B121" s="25" t="s">
        <v>59</v>
      </c>
      <c r="C121" s="95" t="s">
        <v>129</v>
      </c>
      <c r="D121" s="145">
        <f>D122</f>
        <v>60700.65</v>
      </c>
    </row>
    <row r="122" spans="1:4" ht="54" customHeight="1">
      <c r="A122" s="17">
        <v>700</v>
      </c>
      <c r="B122" s="28" t="s">
        <v>119</v>
      </c>
      <c r="C122" s="42" t="s">
        <v>120</v>
      </c>
      <c r="D122" s="122">
        <v>60700.65</v>
      </c>
    </row>
    <row r="123" spans="1:4" ht="18.75" customHeight="1">
      <c r="A123" s="79">
        <v>700</v>
      </c>
      <c r="B123" s="80" t="s">
        <v>103</v>
      </c>
      <c r="C123" s="95" t="s">
        <v>130</v>
      </c>
      <c r="D123" s="82">
        <f>D124</f>
        <v>1241.07</v>
      </c>
    </row>
    <row r="124" spans="1:4" ht="25.5" customHeight="1">
      <c r="A124" s="17">
        <v>700</v>
      </c>
      <c r="B124" s="28" t="s">
        <v>104</v>
      </c>
      <c r="C124" s="42" t="s">
        <v>105</v>
      </c>
      <c r="D124" s="146">
        <v>1241.07</v>
      </c>
    </row>
    <row r="125" spans="1:4" ht="21" customHeight="1">
      <c r="A125" s="21">
        <v>700</v>
      </c>
      <c r="B125" s="30" t="s">
        <v>8</v>
      </c>
      <c r="C125" s="32" t="s">
        <v>22</v>
      </c>
      <c r="D125" s="58">
        <f>D134+D147+D146+D145</f>
        <v>24671069</v>
      </c>
    </row>
    <row r="126" spans="1:4" ht="37.5" customHeight="1" hidden="1">
      <c r="A126" s="44">
        <v>701</v>
      </c>
      <c r="B126" s="30" t="s">
        <v>9</v>
      </c>
      <c r="C126" s="32" t="s">
        <v>38</v>
      </c>
      <c r="D126" s="59"/>
    </row>
    <row r="127" spans="1:4" ht="21" customHeight="1" hidden="1">
      <c r="A127" s="21">
        <v>701</v>
      </c>
      <c r="B127" s="30" t="s">
        <v>42</v>
      </c>
      <c r="C127" s="5" t="s">
        <v>41</v>
      </c>
      <c r="D127" s="60">
        <v>0</v>
      </c>
    </row>
    <row r="128" spans="1:4" ht="17.25" customHeight="1" hidden="1">
      <c r="A128" s="17">
        <v>701</v>
      </c>
      <c r="B128" s="131" t="s">
        <v>80</v>
      </c>
      <c r="C128" s="147" t="s">
        <v>53</v>
      </c>
      <c r="D128" s="61">
        <v>0</v>
      </c>
    </row>
    <row r="129" spans="1:4" ht="17.25" customHeight="1" hidden="1">
      <c r="A129" s="21">
        <v>705</v>
      </c>
      <c r="B129" s="131"/>
      <c r="C129" s="147"/>
      <c r="D129" s="60"/>
    </row>
    <row r="130" spans="1:4" ht="15.75" customHeight="1" hidden="1">
      <c r="A130" s="21">
        <v>705</v>
      </c>
      <c r="B130" s="148"/>
      <c r="C130" s="147"/>
      <c r="D130" s="61"/>
    </row>
    <row r="131" spans="1:4" ht="34.5" customHeight="1" hidden="1">
      <c r="A131" s="21">
        <v>705</v>
      </c>
      <c r="B131" s="31" t="s">
        <v>14</v>
      </c>
      <c r="C131" s="147" t="s">
        <v>13</v>
      </c>
      <c r="D131" s="61">
        <v>118.9</v>
      </c>
    </row>
    <row r="132" spans="1:4" ht="18" customHeight="1" hidden="1">
      <c r="A132" s="21"/>
      <c r="B132" s="31"/>
      <c r="C132" s="147"/>
      <c r="D132" s="61"/>
    </row>
    <row r="133" spans="1:4" ht="34.5" customHeight="1" hidden="1">
      <c r="A133" s="17"/>
      <c r="B133" s="31"/>
      <c r="C133" s="147"/>
      <c r="D133" s="61"/>
    </row>
    <row r="134" spans="1:4" ht="21" customHeight="1">
      <c r="A134" s="44">
        <v>700</v>
      </c>
      <c r="B134" s="149" t="s">
        <v>113</v>
      </c>
      <c r="C134" s="83" t="s">
        <v>39</v>
      </c>
      <c r="D134" s="53">
        <f>D136+D141+D140</f>
        <v>23292469</v>
      </c>
    </row>
    <row r="135" spans="1:4" ht="18.75" customHeight="1">
      <c r="A135" s="150"/>
      <c r="B135" s="31"/>
      <c r="C135" s="83" t="s">
        <v>54</v>
      </c>
      <c r="D135" s="53"/>
    </row>
    <row r="136" spans="1:4" s="64" customFormat="1" ht="37.5" customHeight="1">
      <c r="A136" s="68">
        <v>700</v>
      </c>
      <c r="B136" s="69" t="s">
        <v>106</v>
      </c>
      <c r="C136" s="151" t="s">
        <v>107</v>
      </c>
      <c r="D136" s="70">
        <v>544436</v>
      </c>
    </row>
    <row r="137" spans="1:4" s="8" customFormat="1" ht="22.5" customHeight="1" hidden="1">
      <c r="A137" s="152">
        <v>903</v>
      </c>
      <c r="B137" s="69" t="s">
        <v>139</v>
      </c>
      <c r="C137" s="23" t="s">
        <v>66</v>
      </c>
      <c r="D137" s="53" t="s">
        <v>67</v>
      </c>
    </row>
    <row r="138" spans="1:4" s="8" customFormat="1" ht="53.25" customHeight="1" hidden="1">
      <c r="A138" s="152">
        <v>903</v>
      </c>
      <c r="B138" s="69" t="s">
        <v>140</v>
      </c>
      <c r="C138" s="106" t="s">
        <v>62</v>
      </c>
      <c r="D138" s="53">
        <v>0</v>
      </c>
    </row>
    <row r="139" spans="1:4" s="8" customFormat="1" ht="51" customHeight="1" hidden="1">
      <c r="A139" s="86">
        <v>903</v>
      </c>
      <c r="B139" s="69" t="s">
        <v>141</v>
      </c>
      <c r="C139" s="153" t="s">
        <v>64</v>
      </c>
      <c r="D139" s="55">
        <v>0</v>
      </c>
    </row>
    <row r="140" spans="1:4" s="8" customFormat="1" ht="42" customHeight="1">
      <c r="A140" s="86">
        <v>700</v>
      </c>
      <c r="B140" s="69" t="s">
        <v>137</v>
      </c>
      <c r="C140" s="99" t="s">
        <v>138</v>
      </c>
      <c r="D140" s="88">
        <v>6064110.68</v>
      </c>
    </row>
    <row r="141" spans="1:4" s="8" customFormat="1" ht="32.25" customHeight="1">
      <c r="A141" s="86">
        <v>700</v>
      </c>
      <c r="B141" s="85" t="s">
        <v>108</v>
      </c>
      <c r="C141" s="100" t="s">
        <v>93</v>
      </c>
      <c r="D141" s="88">
        <v>16683922.32</v>
      </c>
    </row>
    <row r="142" spans="1:4" s="8" customFormat="1" ht="18.75" hidden="1">
      <c r="A142" s="152">
        <v>700</v>
      </c>
      <c r="B142" s="38" t="s">
        <v>94</v>
      </c>
      <c r="C142" s="71" t="s">
        <v>95</v>
      </c>
      <c r="D142" s="53">
        <v>0</v>
      </c>
    </row>
    <row r="143" spans="1:4" s="8" customFormat="1" ht="51" customHeight="1" hidden="1">
      <c r="A143" s="86">
        <v>700</v>
      </c>
      <c r="B143" s="87" t="s">
        <v>96</v>
      </c>
      <c r="C143" s="100" t="s">
        <v>97</v>
      </c>
      <c r="D143" s="55">
        <v>0</v>
      </c>
    </row>
    <row r="144" spans="1:4" s="8" customFormat="1" ht="29.25" customHeight="1">
      <c r="A144" s="152">
        <v>700</v>
      </c>
      <c r="B144" s="154" t="s">
        <v>127</v>
      </c>
      <c r="C144" s="155" t="s">
        <v>128</v>
      </c>
      <c r="D144" s="62">
        <f>D145</f>
        <v>1378600</v>
      </c>
    </row>
    <row r="145" spans="1:4" s="8" customFormat="1" ht="29.25" customHeight="1">
      <c r="A145" s="86">
        <v>700</v>
      </c>
      <c r="B145" s="87" t="s">
        <v>121</v>
      </c>
      <c r="C145" s="100" t="s">
        <v>122</v>
      </c>
      <c r="D145" s="88">
        <v>1378600</v>
      </c>
    </row>
    <row r="146" spans="1:4" s="8" customFormat="1" ht="29.25" customHeight="1" hidden="1">
      <c r="A146" s="86"/>
      <c r="B146" s="87"/>
      <c r="C146" s="99"/>
      <c r="D146" s="88"/>
    </row>
    <row r="147" spans="1:4" s="8" customFormat="1" ht="29.25" customHeight="1" hidden="1">
      <c r="A147" s="86"/>
      <c r="B147" s="87"/>
      <c r="C147" s="100"/>
      <c r="D147" s="88"/>
    </row>
    <row r="148" spans="1:4" s="8" customFormat="1" ht="31.5" customHeight="1">
      <c r="A148" s="160" t="s">
        <v>0</v>
      </c>
      <c r="B148" s="161"/>
      <c r="C148" s="162"/>
      <c r="D148" s="101">
        <f>D18+D29+D93</f>
        <v>47136712.949999996</v>
      </c>
    </row>
    <row r="149" spans="1:4" s="8" customFormat="1" ht="29.25" customHeight="1">
      <c r="A149" s="3"/>
      <c r="B149" s="2"/>
      <c r="C149" s="4"/>
      <c r="D149" s="22"/>
    </row>
    <row r="150" spans="4:5" ht="19.5" customHeight="1">
      <c r="D150" s="22"/>
      <c r="E150" s="15"/>
    </row>
    <row r="151" ht="16.5">
      <c r="D151" s="22"/>
    </row>
    <row r="152" ht="16.5">
      <c r="D152" s="22"/>
    </row>
    <row r="153" ht="16.5">
      <c r="D153" s="22"/>
    </row>
    <row r="154" ht="16.5">
      <c r="D154" s="22"/>
    </row>
  </sheetData>
  <sheetProtection/>
  <mergeCells count="17">
    <mergeCell ref="A13:A15"/>
    <mergeCell ref="D13:D15"/>
    <mergeCell ref="B9:D9"/>
    <mergeCell ref="A100:A102"/>
    <mergeCell ref="B100:B102"/>
    <mergeCell ref="C100:C102"/>
    <mergeCell ref="D100:D102"/>
    <mergeCell ref="B10:D10"/>
    <mergeCell ref="C7:D7"/>
    <mergeCell ref="C8:D8"/>
    <mergeCell ref="A148:C14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2022-03-16T12:32:27Z</cp:lastPrinted>
  <dcterms:created xsi:type="dcterms:W3CDTF">2004-11-02T15:07:06Z</dcterms:created>
  <dcterms:modified xsi:type="dcterms:W3CDTF">2022-03-21T13:35:34Z</dcterms:modified>
  <cp:category/>
  <cp:version/>
  <cp:contentType/>
  <cp:contentStatus/>
</cp:coreProperties>
</file>