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5910" activeTab="0"/>
  </bookViews>
  <sheets>
    <sheet name="конс бюджет" sheetId="1" r:id="rId1"/>
  </sheets>
  <definedNames>
    <definedName name="Z_08011D77_CDFD_48E8_8C81_1DBCAFC26A33_.wvu.FilterData" localSheetId="0" hidden="1">'конс бюджет'!$H$3:$I$3</definedName>
    <definedName name="Z_1F11C883_44DD_4400_9CEA_1907326EDFC2_.wvu.FilterData" localSheetId="0" hidden="1">'конс бюджет'!$H$3:$I$3</definedName>
    <definedName name="Z_1F11C883_44DD_4400_9CEA_1907326EDFC2_.wvu.PrintArea" localSheetId="0" hidden="1">'конс бюджет'!$B$1:$E$24</definedName>
    <definedName name="Z_1F11C883_44DD_4400_9CEA_1907326EDFC2_.wvu.PrintTitles" localSheetId="0" hidden="1">'конс бюджет'!$3:$3</definedName>
    <definedName name="Z_1F11C883_44DD_4400_9CEA_1907326EDFC2_.wvu.Rows" localSheetId="0" hidden="1">'конс бюджет'!#REF!,'конс бюджет'!#REF!,'конс бюджет'!#REF!,'конс бюджет'!#REF!,'конс бюджет'!#REF!,'конс бюджет'!#REF!,'конс бюджет'!#REF!,'конс бюджет'!#REF!,'конс бюджет'!#REF!,'конс бюджет'!#REF!</definedName>
    <definedName name="Z_48E797CC_FED7_4F85_AFEE_3D0E345ED7C5_.wvu.FilterData" localSheetId="0" hidden="1">'конс бюджет'!$H$3:$I$3</definedName>
    <definedName name="Z_48E797CC_FED7_4F85_AFEE_3D0E345ED7C5_.wvu.PrintArea" localSheetId="0" hidden="1">'конс бюджет'!$B$1:$G$24</definedName>
    <definedName name="Z_48E797CC_FED7_4F85_AFEE_3D0E345ED7C5_.wvu.PrintTitles" localSheetId="0" hidden="1">'конс бюджет'!$3:$3</definedName>
    <definedName name="Z_502BD8CD_B61D_462E_9176_48DC6ADED9F9_.wvu.FilterData" localSheetId="0" hidden="1">'конс бюджет'!$H$3:$I$3</definedName>
    <definedName name="Z_502BD8CD_B61D_462E_9176_48DC6ADED9F9_.wvu.PrintArea" localSheetId="0" hidden="1">'конс бюджет'!$B$1:$G$24</definedName>
    <definedName name="Z_502BD8CD_B61D_462E_9176_48DC6ADED9F9_.wvu.PrintTitles" localSheetId="0" hidden="1">'конс бюджет'!$3:$3</definedName>
    <definedName name="Z_502BD8CD_B61D_462E_9176_48DC6ADED9F9_.wvu.Rows" localSheetId="0" hidden="1">'конс бюджет'!#REF!,'конс бюджет'!#REF!,'конс бюджет'!#REF!,'конс бюджет'!#REF!,'конс бюджет'!#REF!</definedName>
    <definedName name="Z_51A2CDF1_DA14_4C31_93BE_CD4FDD6C2C67_.wvu.FilterData" localSheetId="0" hidden="1">'конс бюджет'!$H$3:$I$3</definedName>
    <definedName name="Z_51A2CDF1_DA14_4C31_93BE_CD4FDD6C2C67_.wvu.PrintArea" localSheetId="0" hidden="1">'конс бюджет'!$B$1:$E$24</definedName>
    <definedName name="Z_51A2CDF1_DA14_4C31_93BE_CD4FDD6C2C67_.wvu.PrintTitles" localSheetId="0" hidden="1">'конс бюджет'!$3:$3</definedName>
    <definedName name="Z_5C917979_841A_4E9B_AE24_953E5A0EA137_.wvu.PrintTitles" localSheetId="0" hidden="1">'конс бюджет'!$3:$3</definedName>
    <definedName name="Z_5C917979_841A_4E9B_AE24_953E5A0EA137_.wvu.Rows" localSheetId="0" hidden="1">'конс бюджет'!#REF!,'конс бюджет'!#REF!,'конс бюджет'!#REF!,'конс бюджет'!#REF!,'конс бюджет'!#REF!,'конс бюджет'!#REF!</definedName>
    <definedName name="Z_6A60B850_B0F4_466A_AB68_46F805A4AB9A_.wvu.FilterData" localSheetId="0" hidden="1">'конс бюджет'!$H$3:$I$3</definedName>
    <definedName name="Z_6A60B850_B0F4_466A_AB68_46F805A4AB9A_.wvu.PrintArea" localSheetId="0" hidden="1">'конс бюджет'!$B$1:$G$24</definedName>
    <definedName name="Z_6A60B850_B0F4_466A_AB68_46F805A4AB9A_.wvu.PrintTitles" localSheetId="0" hidden="1">'конс бюджет'!$3:$3</definedName>
    <definedName name="Z_6A60B850_B0F4_466A_AB68_46F805A4AB9A_.wvu.Rows" localSheetId="0" hidden="1">'конс бюджет'!#REF!,'конс бюджет'!#REF!,'конс бюджет'!#REF!,'конс бюджет'!#REF!,'конс бюджет'!#REF!,'конс бюджет'!#REF!,'конс бюджет'!#REF!,'конс бюджет'!#REF!,'конс бюджет'!#REF!</definedName>
    <definedName name="Z_6A890DCD_8AA4_488C_AE62_8775A318FC55_.wvu.FilterData" localSheetId="0" hidden="1">'конс бюджет'!$H$3:$I$3</definedName>
    <definedName name="Z_6A890DCD_8AA4_488C_AE62_8775A318FC55_.wvu.PrintArea" localSheetId="0" hidden="1">'конс бюджет'!$B$1:$E$24</definedName>
    <definedName name="Z_6A890DCD_8AA4_488C_AE62_8775A318FC55_.wvu.PrintTitles" localSheetId="0" hidden="1">'конс бюджет'!$3:$3</definedName>
    <definedName name="Z_83FCC0C8_CAFD_4D13_9F16_60FA7885C586_.wvu.FilterData" localSheetId="0" hidden="1">'конс бюджет'!$H$3:$I$3</definedName>
    <definedName name="Z_83FCC0C8_CAFD_4D13_9F16_60FA7885C586_.wvu.PrintArea" localSheetId="0" hidden="1">'конс бюджет'!$B$1:$E$24</definedName>
    <definedName name="Z_83FCC0C8_CAFD_4D13_9F16_60FA7885C586_.wvu.PrintTitles" localSheetId="0" hidden="1">'конс бюджет'!$3:$3</definedName>
    <definedName name="_xlnm.Print_Titles" localSheetId="0">'конс бюджет'!$3:$3</definedName>
    <definedName name="_xlnm.Print_Area" localSheetId="0">'конс бюджет'!$A$1:$G$33</definedName>
  </definedNames>
  <calcPr fullCalcOnLoad="1"/>
</workbook>
</file>

<file path=xl/sharedStrings.xml><?xml version="1.0" encoding="utf-8"?>
<sst xmlns="http://schemas.openxmlformats.org/spreadsheetml/2006/main" count="50" uniqueCount="36">
  <si>
    <t>Наименование показателей</t>
  </si>
  <si>
    <t>тыс.рублей</t>
  </si>
  <si>
    <t>Общий объем доходов</t>
  </si>
  <si>
    <t>№ п/п</t>
  </si>
  <si>
    <t>1.</t>
  </si>
  <si>
    <t>в том числе:</t>
  </si>
  <si>
    <t>1.1</t>
  </si>
  <si>
    <t>1.2</t>
  </si>
  <si>
    <t>2.</t>
  </si>
  <si>
    <t>Общий объем расходов</t>
  </si>
  <si>
    <t>Консолидированный бюджет</t>
  </si>
  <si>
    <t>1.3</t>
  </si>
  <si>
    <t>Дефицит  (-), профицит (+)</t>
  </si>
  <si>
    <t>2.1</t>
  </si>
  <si>
    <t>объем безвозмездных поступлений от других бюджетов бюджетной системы</t>
  </si>
  <si>
    <t>из них:</t>
  </si>
  <si>
    <t xml:space="preserve">дотации </t>
  </si>
  <si>
    <t xml:space="preserve">субсидии </t>
  </si>
  <si>
    <t>субвенции</t>
  </si>
  <si>
    <t>иные межбюджетные трансферты</t>
  </si>
  <si>
    <t>2.2</t>
  </si>
  <si>
    <t>2.3</t>
  </si>
  <si>
    <t>3.1</t>
  </si>
  <si>
    <t>3.2</t>
  </si>
  <si>
    <t>3.3</t>
  </si>
  <si>
    <t>3</t>
  </si>
  <si>
    <t>Налоговые и неналоговые доходы</t>
  </si>
  <si>
    <t>Проект бюджета 2024 года</t>
  </si>
  <si>
    <t>Проект бюджета 2025 года</t>
  </si>
  <si>
    <t>Бюджет муниципального района</t>
  </si>
  <si>
    <t>возврат остатков субсидий, субвенций и иных межбюджетных трансфертов прошлых лет</t>
  </si>
  <si>
    <t>Свод бюджетов поселений</t>
  </si>
  <si>
    <t>Прогноз основных характеристик консолидированного бюджета Шимского муниципального района,  бюджета Шимского муниципального района и свода бюджетов поселений на 2024 год и на плановый период 2025 и 2026 годов</t>
  </si>
  <si>
    <t>Исполнение 2022 год</t>
  </si>
  <si>
    <t>Ожидаемое исполнение 2023 года</t>
  </si>
  <si>
    <t>Проект бюджета 2026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</si>
</sst>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?_р_._-;_-@_-"/>
    <numFmt numFmtId="185" formatCode="#,##0.0"/>
    <numFmt numFmtId="186" formatCode="_-* #,##0.0_р_._-;\-* #,##0.0_р_._-;_-* &quot;-&quot;?_р_.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174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74" fontId="3" fillId="0" borderId="0" xfId="0" applyNumberFormat="1" applyFont="1" applyFill="1" applyAlignment="1">
      <alignment/>
    </xf>
    <xf numFmtId="0" fontId="3" fillId="0" borderId="11" xfId="0" applyFont="1" applyBorder="1" applyAlignment="1">
      <alignment wrapText="1"/>
    </xf>
    <xf numFmtId="0" fontId="3" fillId="33" borderId="0" xfId="0" applyFont="1" applyFill="1" applyAlignment="1">
      <alignment/>
    </xf>
    <xf numFmtId="49" fontId="2" fillId="34" borderId="11" xfId="0" applyNumberFormat="1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Alignment="1">
      <alignment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74" fontId="2" fillId="34" borderId="11" xfId="0" applyNumberFormat="1" applyFont="1" applyFill="1" applyBorder="1" applyAlignment="1">
      <alignment/>
    </xf>
    <xf numFmtId="174" fontId="3" fillId="0" borderId="13" xfId="0" applyNumberFormat="1" applyFont="1" applyFill="1" applyBorder="1" applyAlignment="1">
      <alignment horizontal="right" wrapText="1"/>
    </xf>
    <xf numFmtId="174" fontId="3" fillId="0" borderId="11" xfId="0" applyNumberFormat="1" applyFont="1" applyFill="1" applyBorder="1" applyAlignment="1">
      <alignment wrapText="1"/>
    </xf>
    <xf numFmtId="174" fontId="3" fillId="0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2" sqref="F22"/>
    </sheetView>
  </sheetViews>
  <sheetFormatPr defaultColWidth="9.00390625" defaultRowHeight="12.75"/>
  <cols>
    <col min="1" max="1" width="9.125" style="1" customWidth="1"/>
    <col min="2" max="2" width="85.00390625" style="5" customWidth="1"/>
    <col min="3" max="3" width="16.25390625" style="5" customWidth="1"/>
    <col min="4" max="4" width="16.125" style="1" customWidth="1"/>
    <col min="5" max="5" width="16.375" style="1" customWidth="1"/>
    <col min="6" max="6" width="16.00390625" style="1" customWidth="1"/>
    <col min="7" max="7" width="14.75390625" style="1" customWidth="1"/>
    <col min="8" max="8" width="13.125" style="1" customWidth="1"/>
    <col min="9" max="9" width="15.375" style="1" customWidth="1"/>
    <col min="10" max="10" width="14.125" style="1" customWidth="1"/>
    <col min="11" max="16384" width="9.125" style="1" customWidth="1"/>
  </cols>
  <sheetData>
    <row r="1" spans="1:7" ht="66.75" customHeight="1">
      <c r="A1" s="18"/>
      <c r="B1" s="36" t="s">
        <v>32</v>
      </c>
      <c r="C1" s="36"/>
      <c r="D1" s="36"/>
      <c r="E1" s="36"/>
      <c r="F1" s="36"/>
      <c r="G1" s="36"/>
    </row>
    <row r="2" spans="1:7" ht="18.75">
      <c r="A2" s="18"/>
      <c r="B2" s="19"/>
      <c r="C2" s="19"/>
      <c r="D2" s="20"/>
      <c r="E2" s="21"/>
      <c r="F2" s="21"/>
      <c r="G2" s="22" t="s">
        <v>1</v>
      </c>
    </row>
    <row r="3" spans="1:7" ht="78.75" customHeight="1">
      <c r="A3" s="23" t="s">
        <v>3</v>
      </c>
      <c r="B3" s="24" t="s">
        <v>0</v>
      </c>
      <c r="C3" s="25" t="s">
        <v>33</v>
      </c>
      <c r="D3" s="25" t="s">
        <v>34</v>
      </c>
      <c r="E3" s="25" t="s">
        <v>27</v>
      </c>
      <c r="F3" s="25" t="s">
        <v>28</v>
      </c>
      <c r="G3" s="25" t="s">
        <v>35</v>
      </c>
    </row>
    <row r="4" spans="1:7" ht="18.75">
      <c r="A4" s="8">
        <v>1</v>
      </c>
      <c r="B4" s="7">
        <v>2</v>
      </c>
      <c r="C4" s="3">
        <v>3</v>
      </c>
      <c r="D4" s="2">
        <v>4</v>
      </c>
      <c r="E4" s="3">
        <v>5</v>
      </c>
      <c r="F4" s="3">
        <v>6</v>
      </c>
      <c r="G4" s="3">
        <v>7</v>
      </c>
    </row>
    <row r="5" spans="1:7" ht="18.75">
      <c r="A5" s="14" t="s">
        <v>4</v>
      </c>
      <c r="B5" s="15" t="s">
        <v>10</v>
      </c>
      <c r="C5" s="32"/>
      <c r="D5" s="32"/>
      <c r="E5" s="32"/>
      <c r="F5" s="32"/>
      <c r="G5" s="32"/>
    </row>
    <row r="6" spans="1:7" s="4" customFormat="1" ht="24" customHeight="1">
      <c r="A6" s="16" t="s">
        <v>6</v>
      </c>
      <c r="B6" s="17" t="s">
        <v>2</v>
      </c>
      <c r="C6" s="33">
        <v>412502.2</v>
      </c>
      <c r="D6" s="33">
        <v>741338.3</v>
      </c>
      <c r="E6" s="33">
        <v>398842.8</v>
      </c>
      <c r="F6" s="33">
        <v>388469.9</v>
      </c>
      <c r="G6" s="33">
        <v>389427.2</v>
      </c>
    </row>
    <row r="7" spans="1:7" s="4" customFormat="1" ht="25.5" customHeight="1">
      <c r="A7" s="16" t="s">
        <v>7</v>
      </c>
      <c r="B7" s="17" t="s">
        <v>9</v>
      </c>
      <c r="C7" s="33">
        <v>399987.6</v>
      </c>
      <c r="D7" s="33">
        <v>765153.4</v>
      </c>
      <c r="E7" s="33">
        <v>403842.8</v>
      </c>
      <c r="F7" s="33">
        <v>388469.9</v>
      </c>
      <c r="G7" s="33">
        <v>389427.2</v>
      </c>
    </row>
    <row r="8" spans="1:7" s="4" customFormat="1" ht="24" customHeight="1">
      <c r="A8" s="16" t="s">
        <v>11</v>
      </c>
      <c r="B8" s="17" t="s">
        <v>12</v>
      </c>
      <c r="C8" s="33">
        <f>C6-C7</f>
        <v>12514.600000000035</v>
      </c>
      <c r="D8" s="33">
        <f>D6-D7</f>
        <v>-23815.099999999977</v>
      </c>
      <c r="E8" s="33">
        <f>E6-E7</f>
        <v>-5000</v>
      </c>
      <c r="F8" s="33">
        <f>F6-F7</f>
        <v>0</v>
      </c>
      <c r="G8" s="33">
        <f>G6-G7</f>
        <v>0</v>
      </c>
    </row>
    <row r="9" spans="1:7" s="4" customFormat="1" ht="23.25" customHeight="1">
      <c r="A9" s="14" t="s">
        <v>8</v>
      </c>
      <c r="B9" s="15" t="s">
        <v>29</v>
      </c>
      <c r="C9" s="33"/>
      <c r="D9" s="33"/>
      <c r="E9" s="33"/>
      <c r="F9" s="33"/>
      <c r="G9" s="33"/>
    </row>
    <row r="10" spans="1:7" s="4" customFormat="1" ht="27" customHeight="1">
      <c r="A10" s="16" t="s">
        <v>13</v>
      </c>
      <c r="B10" s="17" t="s">
        <v>2</v>
      </c>
      <c r="C10" s="33">
        <v>331202.5</v>
      </c>
      <c r="D10" s="33">
        <v>573776.8</v>
      </c>
      <c r="E10" s="33">
        <v>348266.3</v>
      </c>
      <c r="F10" s="33">
        <v>342051.7</v>
      </c>
      <c r="G10" s="33">
        <v>342375.9</v>
      </c>
    </row>
    <row r="11" spans="1:7" s="4" customFormat="1" ht="17.25" customHeight="1">
      <c r="A11" s="16"/>
      <c r="B11" s="17" t="s">
        <v>5</v>
      </c>
      <c r="C11" s="33"/>
      <c r="D11" s="33"/>
      <c r="E11" s="33"/>
      <c r="F11" s="33"/>
      <c r="G11" s="33"/>
    </row>
    <row r="12" spans="1:7" s="4" customFormat="1" ht="17.25" customHeight="1">
      <c r="A12" s="16"/>
      <c r="B12" s="30" t="s">
        <v>26</v>
      </c>
      <c r="C12" s="33">
        <v>135092.5</v>
      </c>
      <c r="D12" s="33">
        <v>161143</v>
      </c>
      <c r="E12" s="33">
        <v>162424.3</v>
      </c>
      <c r="F12" s="33">
        <v>171308.6</v>
      </c>
      <c r="G12" s="33">
        <v>175204.4</v>
      </c>
    </row>
    <row r="13" spans="1:8" s="4" customFormat="1" ht="42.75" customHeight="1">
      <c r="A13" s="16"/>
      <c r="B13" s="30" t="s">
        <v>14</v>
      </c>
      <c r="C13" s="33">
        <v>196110</v>
      </c>
      <c r="D13" s="33">
        <f>D15+D16+D17+D18+D19</f>
        <v>412633.8</v>
      </c>
      <c r="E13" s="33">
        <f>E15+E16+E17+E18</f>
        <v>185842</v>
      </c>
      <c r="F13" s="33">
        <f>F15+F16+F17+F18</f>
        <v>170743.1</v>
      </c>
      <c r="G13" s="33">
        <f>G15+G16+G17+G18</f>
        <v>167171.5</v>
      </c>
      <c r="H13" s="27"/>
    </row>
    <row r="14" spans="1:7" s="4" customFormat="1" ht="18" customHeight="1">
      <c r="A14" s="16"/>
      <c r="B14" s="30" t="s">
        <v>15</v>
      </c>
      <c r="C14" s="33"/>
      <c r="D14" s="33"/>
      <c r="E14" s="33"/>
      <c r="F14" s="33"/>
      <c r="G14" s="33"/>
    </row>
    <row r="15" spans="1:7" s="4" customFormat="1" ht="18" customHeight="1">
      <c r="A15" s="16"/>
      <c r="B15" s="30" t="s">
        <v>16</v>
      </c>
      <c r="C15" s="33">
        <v>16708</v>
      </c>
      <c r="D15" s="33">
        <v>16413.7</v>
      </c>
      <c r="E15" s="33">
        <v>12873.5</v>
      </c>
      <c r="F15" s="33">
        <v>3594.5</v>
      </c>
      <c r="G15" s="33">
        <v>670.8</v>
      </c>
    </row>
    <row r="16" spans="1:7" s="4" customFormat="1" ht="18.75">
      <c r="A16" s="16"/>
      <c r="B16" s="30" t="s">
        <v>17</v>
      </c>
      <c r="C16" s="34">
        <v>34950.7</v>
      </c>
      <c r="D16" s="34">
        <v>172542.1</v>
      </c>
      <c r="E16" s="34">
        <v>36233.4</v>
      </c>
      <c r="F16" s="34">
        <v>34958.6</v>
      </c>
      <c r="G16" s="34">
        <v>34860.2</v>
      </c>
    </row>
    <row r="17" spans="1:7" ht="18.75">
      <c r="A17" s="16"/>
      <c r="B17" s="30" t="s">
        <v>18</v>
      </c>
      <c r="C17" s="34">
        <v>122793.2</v>
      </c>
      <c r="D17" s="35">
        <v>129343.2</v>
      </c>
      <c r="E17" s="35">
        <v>124329.4</v>
      </c>
      <c r="F17" s="35">
        <v>121607.1</v>
      </c>
      <c r="G17" s="35">
        <v>121057.6</v>
      </c>
    </row>
    <row r="18" spans="1:7" ht="18.75">
      <c r="A18" s="16"/>
      <c r="B18" s="30" t="s">
        <v>19</v>
      </c>
      <c r="C18" s="34">
        <v>21689.2</v>
      </c>
      <c r="D18" s="35">
        <v>93764.8</v>
      </c>
      <c r="E18" s="35">
        <v>12405.7</v>
      </c>
      <c r="F18" s="35">
        <v>10582.9</v>
      </c>
      <c r="G18" s="35">
        <v>10582.9</v>
      </c>
    </row>
    <row r="19" spans="1:7" ht="37.5">
      <c r="A19" s="16"/>
      <c r="B19" s="30" t="s">
        <v>30</v>
      </c>
      <c r="C19" s="34">
        <v>-31.1</v>
      </c>
      <c r="D19" s="35">
        <v>570</v>
      </c>
      <c r="E19" s="35">
        <v>0</v>
      </c>
      <c r="F19" s="35">
        <v>0</v>
      </c>
      <c r="G19" s="35">
        <v>0</v>
      </c>
    </row>
    <row r="20" spans="1:7" ht="18.75">
      <c r="A20" s="16" t="s">
        <v>20</v>
      </c>
      <c r="B20" s="30" t="s">
        <v>9</v>
      </c>
      <c r="C20" s="34">
        <v>325133.4</v>
      </c>
      <c r="D20" s="35">
        <v>574721</v>
      </c>
      <c r="E20" s="35">
        <v>353266.3</v>
      </c>
      <c r="F20" s="35">
        <v>342051.7</v>
      </c>
      <c r="G20" s="35">
        <v>342375.9</v>
      </c>
    </row>
    <row r="21" spans="1:9" ht="18.75">
      <c r="A21" s="16" t="s">
        <v>21</v>
      </c>
      <c r="B21" s="30" t="s">
        <v>12</v>
      </c>
      <c r="C21" s="34">
        <f>C10-C20</f>
        <v>6069.099999999977</v>
      </c>
      <c r="D21" s="34">
        <f>D10-D20</f>
        <v>-944.1999999999534</v>
      </c>
      <c r="E21" s="34">
        <f>E10-E20</f>
        <v>-5000</v>
      </c>
      <c r="F21" s="34">
        <f>F10-F20</f>
        <v>0</v>
      </c>
      <c r="G21" s="34">
        <f>G10-G20</f>
        <v>0</v>
      </c>
      <c r="I21" s="29"/>
    </row>
    <row r="22" spans="1:7" ht="18.75">
      <c r="A22" s="14" t="s">
        <v>25</v>
      </c>
      <c r="B22" s="31" t="s">
        <v>31</v>
      </c>
      <c r="C22" s="34"/>
      <c r="D22" s="34"/>
      <c r="E22" s="35"/>
      <c r="F22" s="35"/>
      <c r="G22" s="35"/>
    </row>
    <row r="23" spans="1:7" ht="18.75">
      <c r="A23" s="16" t="s">
        <v>22</v>
      </c>
      <c r="B23" s="30" t="s">
        <v>2</v>
      </c>
      <c r="C23" s="34">
        <f>C25+C26</f>
        <v>101497.79999999999</v>
      </c>
      <c r="D23" s="34">
        <v>185560.2</v>
      </c>
      <c r="E23" s="34">
        <v>68462.5</v>
      </c>
      <c r="F23" s="34">
        <v>60796.7</v>
      </c>
      <c r="G23" s="34">
        <v>60767</v>
      </c>
    </row>
    <row r="24" spans="1:7" s="4" customFormat="1" ht="18.75">
      <c r="A24" s="16"/>
      <c r="B24" s="30" t="s">
        <v>5</v>
      </c>
      <c r="C24" s="34"/>
      <c r="D24" s="34"/>
      <c r="E24" s="34"/>
      <c r="F24" s="34"/>
      <c r="G24" s="34"/>
    </row>
    <row r="25" spans="1:7" s="4" customFormat="1" ht="18.75">
      <c r="A25" s="16"/>
      <c r="B25" s="30" t="s">
        <v>26</v>
      </c>
      <c r="C25" s="34">
        <v>40425</v>
      </c>
      <c r="D25" s="34">
        <v>38519.8</v>
      </c>
      <c r="E25" s="34">
        <v>41430.6</v>
      </c>
      <c r="F25" s="34">
        <v>42265.2</v>
      </c>
      <c r="G25" s="34">
        <v>42898.3</v>
      </c>
    </row>
    <row r="26" spans="1:7" s="13" customFormat="1" ht="37.5">
      <c r="A26" s="16"/>
      <c r="B26" s="26" t="s">
        <v>14</v>
      </c>
      <c r="C26" s="34">
        <f>C28+C29+C30+C31</f>
        <v>61072.799999999996</v>
      </c>
      <c r="D26" s="34">
        <f>D28+D29+D30+D31</f>
        <v>147040</v>
      </c>
      <c r="E26" s="34">
        <v>27031.9</v>
      </c>
      <c r="F26" s="34">
        <v>18531.5</v>
      </c>
      <c r="G26" s="34">
        <v>17868.7</v>
      </c>
    </row>
    <row r="27" spans="1:7" s="13" customFormat="1" ht="18.75">
      <c r="A27" s="16"/>
      <c r="B27" s="26" t="s">
        <v>15</v>
      </c>
      <c r="C27" s="34"/>
      <c r="D27" s="34"/>
      <c r="E27" s="34"/>
      <c r="F27" s="34"/>
      <c r="G27" s="34"/>
    </row>
    <row r="28" spans="1:7" s="13" customFormat="1" ht="18.75">
      <c r="A28" s="16"/>
      <c r="B28" s="26" t="s">
        <v>16</v>
      </c>
      <c r="C28" s="34">
        <v>15195.6</v>
      </c>
      <c r="D28" s="34">
        <v>12885.9</v>
      </c>
      <c r="E28" s="34">
        <v>16019.7</v>
      </c>
      <c r="F28" s="34">
        <v>13297</v>
      </c>
      <c r="G28" s="34">
        <v>12634.2</v>
      </c>
    </row>
    <row r="29" spans="1:7" s="13" customFormat="1" ht="18.75">
      <c r="A29" s="16"/>
      <c r="B29" s="26" t="s">
        <v>17</v>
      </c>
      <c r="C29" s="34">
        <v>37504.1</v>
      </c>
      <c r="D29" s="34">
        <v>131467.6</v>
      </c>
      <c r="E29" s="34">
        <v>9930.74</v>
      </c>
      <c r="F29" s="34">
        <v>4153</v>
      </c>
      <c r="G29" s="34">
        <v>4153</v>
      </c>
    </row>
    <row r="30" spans="1:7" s="13" customFormat="1" ht="18.75">
      <c r="A30" s="16"/>
      <c r="B30" s="26" t="s">
        <v>18</v>
      </c>
      <c r="C30" s="34">
        <v>487.9</v>
      </c>
      <c r="D30" s="34">
        <v>542.1</v>
      </c>
      <c r="E30" s="34">
        <v>205.5</v>
      </c>
      <c r="F30" s="34">
        <v>205.5</v>
      </c>
      <c r="G30" s="34">
        <v>205.5</v>
      </c>
    </row>
    <row r="31" spans="1:7" s="13" customFormat="1" ht="18.75">
      <c r="A31" s="16"/>
      <c r="B31" s="26" t="s">
        <v>19</v>
      </c>
      <c r="C31" s="34">
        <v>7885.2</v>
      </c>
      <c r="D31" s="34">
        <v>2144.4</v>
      </c>
      <c r="E31" s="34">
        <v>876</v>
      </c>
      <c r="F31" s="34">
        <v>876</v>
      </c>
      <c r="G31" s="34">
        <v>876</v>
      </c>
    </row>
    <row r="32" spans="1:7" s="13" customFormat="1" ht="18.75">
      <c r="A32" s="16" t="s">
        <v>23</v>
      </c>
      <c r="B32" s="26" t="s">
        <v>9</v>
      </c>
      <c r="C32" s="34">
        <v>95052.3</v>
      </c>
      <c r="D32" s="34">
        <v>196938.5</v>
      </c>
      <c r="E32" s="34">
        <v>68462.5</v>
      </c>
      <c r="F32" s="34">
        <v>60796.7</v>
      </c>
      <c r="G32" s="34">
        <v>60767</v>
      </c>
    </row>
    <row r="33" spans="1:7" s="13" customFormat="1" ht="18.75">
      <c r="A33" s="16" t="s">
        <v>24</v>
      </c>
      <c r="B33" s="26" t="s">
        <v>12</v>
      </c>
      <c r="C33" s="34">
        <f>C23-C32</f>
        <v>6445.499999999985</v>
      </c>
      <c r="D33" s="34">
        <f>D23-D32</f>
        <v>-11378.299999999988</v>
      </c>
      <c r="E33" s="34">
        <f>E23-E32</f>
        <v>0</v>
      </c>
      <c r="F33" s="34">
        <f>F23-F32</f>
        <v>0</v>
      </c>
      <c r="G33" s="34">
        <f>G23-G32</f>
        <v>0</v>
      </c>
    </row>
    <row r="34" spans="1:7" ht="18.75">
      <c r="A34" s="8"/>
      <c r="B34" s="12"/>
      <c r="C34" s="9"/>
      <c r="D34" s="9"/>
      <c r="E34" s="9"/>
      <c r="F34" s="9"/>
      <c r="G34" s="9"/>
    </row>
    <row r="35" spans="3:7" ht="18.75">
      <c r="C35" s="10"/>
      <c r="D35" s="11"/>
      <c r="E35" s="11"/>
      <c r="F35" s="11"/>
      <c r="G35" s="11"/>
    </row>
    <row r="36" spans="3:7" ht="18.75">
      <c r="C36" s="10"/>
      <c r="D36" s="11"/>
      <c r="E36" s="11"/>
      <c r="F36" s="11"/>
      <c r="G36" s="11"/>
    </row>
    <row r="37" spans="3:7" ht="18.75">
      <c r="C37" s="10"/>
      <c r="D37" s="11"/>
      <c r="E37" s="11"/>
      <c r="F37" s="11"/>
      <c r="G37" s="11"/>
    </row>
    <row r="38" spans="3:7" ht="18.75">
      <c r="C38" s="10"/>
      <c r="D38" s="11"/>
      <c r="E38" s="11"/>
      <c r="F38" s="11"/>
      <c r="G38" s="11"/>
    </row>
    <row r="39" spans="3:7" ht="18.75">
      <c r="C39" s="28"/>
      <c r="D39" s="11"/>
      <c r="E39" s="11"/>
      <c r="F39" s="11"/>
      <c r="G39" s="11"/>
    </row>
    <row r="40" spans="4:7" ht="18.75">
      <c r="D40" s="6"/>
      <c r="E40" s="6"/>
      <c r="F40" s="6"/>
      <c r="G40" s="6"/>
    </row>
    <row r="41" spans="4:7" ht="18.75">
      <c r="D41" s="6"/>
      <c r="E41" s="6"/>
      <c r="F41" s="6"/>
      <c r="G41" s="6"/>
    </row>
    <row r="42" spans="4:7" ht="18.75">
      <c r="D42" s="6"/>
      <c r="E42" s="6"/>
      <c r="F42" s="6"/>
      <c r="G42" s="6"/>
    </row>
    <row r="43" spans="4:7" ht="18.75">
      <c r="D43" s="6"/>
      <c r="E43" s="6"/>
      <c r="F43" s="6"/>
      <c r="G43" s="6"/>
    </row>
    <row r="44" spans="4:7" ht="18.75">
      <c r="D44" s="6"/>
      <c r="E44" s="6"/>
      <c r="F44" s="6"/>
      <c r="G44" s="6"/>
    </row>
    <row r="45" spans="4:7" ht="18.75">
      <c r="D45" s="6"/>
      <c r="E45" s="6"/>
      <c r="F45" s="6"/>
      <c r="G45" s="6"/>
    </row>
    <row r="46" spans="4:7" ht="18.75">
      <c r="D46" s="6"/>
      <c r="E46" s="6"/>
      <c r="F46" s="6"/>
      <c r="G46" s="6"/>
    </row>
    <row r="47" spans="4:7" ht="18.75">
      <c r="D47" s="6"/>
      <c r="E47" s="6"/>
      <c r="F47" s="6"/>
      <c r="G47" s="6"/>
    </row>
    <row r="48" spans="4:7" ht="18.75">
      <c r="D48" s="6"/>
      <c r="E48" s="6"/>
      <c r="F48" s="6"/>
      <c r="G48" s="6"/>
    </row>
    <row r="49" spans="4:7" ht="18.75">
      <c r="D49" s="6"/>
      <c r="E49" s="6"/>
      <c r="F49" s="6"/>
      <c r="G49" s="6"/>
    </row>
    <row r="50" spans="4:7" ht="18.75">
      <c r="D50" s="6"/>
      <c r="E50" s="6"/>
      <c r="F50" s="6"/>
      <c r="G50" s="6"/>
    </row>
    <row r="51" spans="4:7" ht="18.75">
      <c r="D51" s="6"/>
      <c r="E51" s="6"/>
      <c r="F51" s="6"/>
      <c r="G51" s="6"/>
    </row>
    <row r="52" spans="4:7" ht="18.75">
      <c r="D52" s="6"/>
      <c r="E52" s="6"/>
      <c r="F52" s="6"/>
      <c r="G52" s="6"/>
    </row>
    <row r="53" spans="4:7" ht="18.75">
      <c r="D53" s="6"/>
      <c r="E53" s="6"/>
      <c r="F53" s="6"/>
      <c r="G53" s="6"/>
    </row>
    <row r="54" spans="4:7" ht="18.75">
      <c r="D54" s="6"/>
      <c r="E54" s="6"/>
      <c r="F54" s="6"/>
      <c r="G54" s="6"/>
    </row>
    <row r="55" spans="4:7" ht="18.75">
      <c r="D55" s="6"/>
      <c r="E55" s="6"/>
      <c r="F55" s="6"/>
      <c r="G55" s="6"/>
    </row>
    <row r="56" spans="4:7" ht="18.75">
      <c r="D56" s="6"/>
      <c r="E56" s="6"/>
      <c r="F56" s="6"/>
      <c r="G56" s="6"/>
    </row>
    <row r="57" spans="4:7" ht="18.75">
      <c r="D57" s="6"/>
      <c r="E57" s="6"/>
      <c r="F57" s="6"/>
      <c r="G57" s="6"/>
    </row>
    <row r="58" spans="4:7" ht="18.75">
      <c r="D58" s="6"/>
      <c r="E58" s="6"/>
      <c r="F58" s="6"/>
      <c r="G58" s="6"/>
    </row>
    <row r="59" spans="4:7" ht="18.75">
      <c r="D59" s="6"/>
      <c r="E59" s="6"/>
      <c r="F59" s="6"/>
      <c r="G59" s="6"/>
    </row>
    <row r="60" spans="4:7" ht="18.75">
      <c r="D60" s="6"/>
      <c r="E60" s="6"/>
      <c r="F60" s="6"/>
      <c r="G60" s="6"/>
    </row>
    <row r="61" spans="4:7" ht="18.75">
      <c r="D61" s="6"/>
      <c r="E61" s="6"/>
      <c r="F61" s="6"/>
      <c r="G61" s="6"/>
    </row>
    <row r="62" spans="4:7" ht="18.75">
      <c r="D62" s="6"/>
      <c r="E62" s="6"/>
      <c r="F62" s="6"/>
      <c r="G62" s="6"/>
    </row>
    <row r="63" spans="4:7" ht="18.75">
      <c r="D63" s="6"/>
      <c r="E63" s="6"/>
      <c r="F63" s="6"/>
      <c r="G63" s="6"/>
    </row>
    <row r="64" spans="4:7" ht="18.75">
      <c r="D64" s="6"/>
      <c r="E64" s="6"/>
      <c r="F64" s="6"/>
      <c r="G64" s="6"/>
    </row>
    <row r="65" spans="4:7" ht="18.75">
      <c r="D65" s="6"/>
      <c r="E65" s="6"/>
      <c r="F65" s="6"/>
      <c r="G65" s="6"/>
    </row>
    <row r="66" spans="4:7" ht="18.75">
      <c r="D66" s="6"/>
      <c r="E66" s="6"/>
      <c r="F66" s="6"/>
      <c r="G66" s="6"/>
    </row>
    <row r="67" spans="4:7" ht="18.75">
      <c r="D67" s="6"/>
      <c r="E67" s="6"/>
      <c r="F67" s="6"/>
      <c r="G67" s="6"/>
    </row>
    <row r="68" spans="4:7" ht="18.75">
      <c r="D68" s="6"/>
      <c r="E68" s="6"/>
      <c r="F68" s="6"/>
      <c r="G68" s="6"/>
    </row>
    <row r="69" spans="4:7" ht="18.75">
      <c r="D69" s="6"/>
      <c r="E69" s="6"/>
      <c r="F69" s="6"/>
      <c r="G69" s="6"/>
    </row>
    <row r="70" spans="4:7" ht="18.75">
      <c r="D70" s="6"/>
      <c r="E70" s="6"/>
      <c r="F70" s="6"/>
      <c r="G70" s="6"/>
    </row>
    <row r="71" spans="4:7" ht="18.75">
      <c r="D71" s="6"/>
      <c r="E71" s="6"/>
      <c r="F71" s="6"/>
      <c r="G71" s="6"/>
    </row>
    <row r="72" spans="4:7" ht="18.75">
      <c r="D72" s="6"/>
      <c r="E72" s="6"/>
      <c r="F72" s="6"/>
      <c r="G72" s="6"/>
    </row>
    <row r="73" spans="4:7" ht="18.75">
      <c r="D73" s="6"/>
      <c r="E73" s="6"/>
      <c r="F73" s="6"/>
      <c r="G73" s="6"/>
    </row>
    <row r="74" spans="4:7" ht="18.75">
      <c r="D74" s="6"/>
      <c r="E74" s="6"/>
      <c r="F74" s="6"/>
      <c r="G74" s="6"/>
    </row>
    <row r="75" spans="4:7" ht="18.75">
      <c r="D75" s="6"/>
      <c r="E75" s="6"/>
      <c r="F75" s="6"/>
      <c r="G75" s="6"/>
    </row>
    <row r="76" spans="4:7" ht="18.75">
      <c r="D76" s="6"/>
      <c r="E76" s="6"/>
      <c r="F76" s="6"/>
      <c r="G76" s="6"/>
    </row>
    <row r="77" spans="4:7" ht="18.75">
      <c r="D77" s="6"/>
      <c r="E77" s="6"/>
      <c r="F77" s="6"/>
      <c r="G77" s="6"/>
    </row>
    <row r="78" spans="4:7" ht="18.75">
      <c r="D78" s="6"/>
      <c r="E78" s="6"/>
      <c r="F78" s="6"/>
      <c r="G78" s="6"/>
    </row>
    <row r="79" spans="4:7" ht="18.75">
      <c r="D79" s="6"/>
      <c r="E79" s="6"/>
      <c r="F79" s="6"/>
      <c r="G79" s="6"/>
    </row>
    <row r="80" spans="4:7" ht="18.75">
      <c r="D80" s="6"/>
      <c r="E80" s="6"/>
      <c r="F80" s="6"/>
      <c r="G80" s="6"/>
    </row>
    <row r="81" spans="4:7" ht="18.75">
      <c r="D81" s="6"/>
      <c r="E81" s="6"/>
      <c r="F81" s="6"/>
      <c r="G81" s="6"/>
    </row>
    <row r="82" spans="4:7" ht="18.75">
      <c r="D82" s="6"/>
      <c r="E82" s="6"/>
      <c r="F82" s="6"/>
      <c r="G82" s="6"/>
    </row>
    <row r="83" spans="4:7" ht="18.75">
      <c r="D83" s="6"/>
      <c r="E83" s="6"/>
      <c r="F83" s="6"/>
      <c r="G83" s="6"/>
    </row>
    <row r="84" spans="4:7" ht="18.75">
      <c r="D84" s="6"/>
      <c r="E84" s="6"/>
      <c r="F84" s="6"/>
      <c r="G84" s="6"/>
    </row>
    <row r="85" spans="4:7" ht="18.75">
      <c r="D85" s="6"/>
      <c r="E85" s="6"/>
      <c r="F85" s="6"/>
      <c r="G85" s="6"/>
    </row>
    <row r="86" spans="4:7" ht="18.75">
      <c r="D86" s="6"/>
      <c r="E86" s="6"/>
      <c r="F86" s="6"/>
      <c r="G86" s="6"/>
    </row>
    <row r="87" spans="4:7" ht="18.75">
      <c r="D87" s="6"/>
      <c r="E87" s="6"/>
      <c r="F87" s="6"/>
      <c r="G87" s="6"/>
    </row>
    <row r="88" spans="4:7" ht="18.75">
      <c r="D88" s="6"/>
      <c r="E88" s="6"/>
      <c r="F88" s="6"/>
      <c r="G88" s="6"/>
    </row>
    <row r="89" spans="4:7" ht="18.75">
      <c r="D89" s="6"/>
      <c r="E89" s="6"/>
      <c r="F89" s="6"/>
      <c r="G89" s="6"/>
    </row>
    <row r="90" spans="4:7" ht="18.75">
      <c r="D90" s="6"/>
      <c r="E90" s="6"/>
      <c r="F90" s="6"/>
      <c r="G90" s="6"/>
    </row>
    <row r="91" spans="4:7" ht="18.75">
      <c r="D91" s="6"/>
      <c r="E91" s="6"/>
      <c r="F91" s="6"/>
      <c r="G91" s="6"/>
    </row>
    <row r="92" spans="4:7" ht="18.75">
      <c r="D92" s="6"/>
      <c r="E92" s="6"/>
      <c r="F92" s="6"/>
      <c r="G92" s="6"/>
    </row>
    <row r="93" spans="4:7" ht="18.75">
      <c r="D93" s="6"/>
      <c r="E93" s="6"/>
      <c r="F93" s="6"/>
      <c r="G93" s="6"/>
    </row>
    <row r="94" spans="4:7" ht="18.75">
      <c r="D94" s="6"/>
      <c r="E94" s="6"/>
      <c r="F94" s="6"/>
      <c r="G94" s="6"/>
    </row>
    <row r="95" spans="4:7" ht="18.75">
      <c r="D95" s="6"/>
      <c r="E95" s="6"/>
      <c r="F95" s="6"/>
      <c r="G95" s="6"/>
    </row>
    <row r="96" spans="4:7" ht="18.75">
      <c r="D96" s="6"/>
      <c r="E96" s="6"/>
      <c r="F96" s="6"/>
      <c r="G96" s="6"/>
    </row>
    <row r="97" spans="4:7" ht="18.75">
      <c r="D97" s="6"/>
      <c r="E97" s="6"/>
      <c r="F97" s="6"/>
      <c r="G97" s="6"/>
    </row>
    <row r="98" spans="4:7" ht="18.75">
      <c r="D98" s="6"/>
      <c r="E98" s="6"/>
      <c r="F98" s="6"/>
      <c r="G98" s="6"/>
    </row>
    <row r="99" spans="4:7" ht="18.75">
      <c r="D99" s="6"/>
      <c r="E99" s="6"/>
      <c r="F99" s="6"/>
      <c r="G99" s="6"/>
    </row>
    <row r="100" spans="4:7" ht="18.75">
      <c r="D100" s="6"/>
      <c r="E100" s="6"/>
      <c r="F100" s="6"/>
      <c r="G100" s="6"/>
    </row>
    <row r="101" spans="4:7" ht="18.75">
      <c r="D101" s="6"/>
      <c r="E101" s="6"/>
      <c r="F101" s="6"/>
      <c r="G101" s="6"/>
    </row>
    <row r="102" spans="4:7" ht="18.75">
      <c r="D102" s="6"/>
      <c r="E102" s="6"/>
      <c r="F102" s="6"/>
      <c r="G102" s="6"/>
    </row>
    <row r="103" spans="4:7" ht="18.75">
      <c r="D103" s="6"/>
      <c r="E103" s="6"/>
      <c r="F103" s="6"/>
      <c r="G103" s="6"/>
    </row>
    <row r="104" spans="4:7" ht="18.75">
      <c r="D104" s="6"/>
      <c r="E104" s="6"/>
      <c r="F104" s="6"/>
      <c r="G104" s="6"/>
    </row>
    <row r="105" spans="4:7" ht="18.75">
      <c r="D105" s="6"/>
      <c r="E105" s="6"/>
      <c r="F105" s="6"/>
      <c r="G105" s="6"/>
    </row>
    <row r="106" spans="4:7" ht="18.75">
      <c r="D106" s="6"/>
      <c r="E106" s="6"/>
      <c r="F106" s="6"/>
      <c r="G106" s="6"/>
    </row>
    <row r="107" spans="4:7" ht="18.75">
      <c r="D107" s="6"/>
      <c r="E107" s="6"/>
      <c r="F107" s="6"/>
      <c r="G107" s="6"/>
    </row>
    <row r="108" spans="4:7" ht="18.75">
      <c r="D108" s="6"/>
      <c r="E108" s="6"/>
      <c r="F108" s="6"/>
      <c r="G108" s="6"/>
    </row>
    <row r="109" spans="4:7" ht="18.75">
      <c r="D109" s="6"/>
      <c r="E109" s="6"/>
      <c r="F109" s="6"/>
      <c r="G109" s="6"/>
    </row>
    <row r="110" spans="4:7" ht="18.75">
      <c r="D110" s="6"/>
      <c r="E110" s="6"/>
      <c r="F110" s="6"/>
      <c r="G110" s="6"/>
    </row>
    <row r="111" spans="4:7" ht="18.75">
      <c r="D111" s="6"/>
      <c r="E111" s="6"/>
      <c r="F111" s="6"/>
      <c r="G111" s="6"/>
    </row>
    <row r="112" spans="4:7" ht="18.75">
      <c r="D112" s="6"/>
      <c r="E112" s="6"/>
      <c r="F112" s="6"/>
      <c r="G112" s="6"/>
    </row>
    <row r="113" spans="4:7" ht="18.75">
      <c r="D113" s="6"/>
      <c r="E113" s="6"/>
      <c r="F113" s="6"/>
      <c r="G113" s="6"/>
    </row>
    <row r="114" spans="4:7" ht="18.75">
      <c r="D114" s="6"/>
      <c r="E114" s="6"/>
      <c r="F114" s="6"/>
      <c r="G114" s="6"/>
    </row>
    <row r="115" spans="4:7" ht="18.75">
      <c r="D115" s="6"/>
      <c r="E115" s="6"/>
      <c r="F115" s="6"/>
      <c r="G115" s="6"/>
    </row>
    <row r="116" spans="4:7" ht="18.75">
      <c r="D116" s="6"/>
      <c r="E116" s="6"/>
      <c r="F116" s="6"/>
      <c r="G116" s="6"/>
    </row>
    <row r="117" spans="4:7" ht="18.75">
      <c r="D117" s="6"/>
      <c r="E117" s="6"/>
      <c r="F117" s="6"/>
      <c r="G117" s="6"/>
    </row>
    <row r="118" spans="4:7" ht="18.75">
      <c r="D118" s="6"/>
      <c r="E118" s="6"/>
      <c r="F118" s="6"/>
      <c r="G118" s="6"/>
    </row>
    <row r="119" spans="4:7" ht="18.75">
      <c r="D119" s="6"/>
      <c r="E119" s="6"/>
      <c r="F119" s="6"/>
      <c r="G119" s="6"/>
    </row>
    <row r="120" spans="4:7" ht="18.75">
      <c r="D120" s="6"/>
      <c r="E120" s="6"/>
      <c r="F120" s="6"/>
      <c r="G120" s="6"/>
    </row>
    <row r="121" spans="4:7" ht="18.75">
      <c r="D121" s="6"/>
      <c r="E121" s="6"/>
      <c r="F121" s="6"/>
      <c r="G121" s="6"/>
    </row>
    <row r="122" spans="4:7" ht="18.75">
      <c r="D122" s="6"/>
      <c r="E122" s="6"/>
      <c r="F122" s="6"/>
      <c r="G122" s="6"/>
    </row>
    <row r="123" spans="4:7" ht="18.75">
      <c r="D123" s="6"/>
      <c r="E123" s="6"/>
      <c r="F123" s="6"/>
      <c r="G123" s="6"/>
    </row>
    <row r="124" spans="4:7" ht="18.75">
      <c r="D124" s="6"/>
      <c r="E124" s="6"/>
      <c r="F124" s="6"/>
      <c r="G124" s="6"/>
    </row>
    <row r="125" spans="4:7" ht="18.75">
      <c r="D125" s="6"/>
      <c r="E125" s="6"/>
      <c r="F125" s="6"/>
      <c r="G125" s="6"/>
    </row>
    <row r="126" spans="4:7" ht="18.75">
      <c r="D126" s="6"/>
      <c r="E126" s="6"/>
      <c r="F126" s="6"/>
      <c r="G126" s="6"/>
    </row>
    <row r="127" spans="4:7" ht="18.75">
      <c r="D127" s="6"/>
      <c r="E127" s="6"/>
      <c r="F127" s="6"/>
      <c r="G127" s="6"/>
    </row>
    <row r="128" spans="4:7" ht="18.75">
      <c r="D128" s="6"/>
      <c r="E128" s="6"/>
      <c r="F128" s="6"/>
      <c r="G128" s="6"/>
    </row>
    <row r="129" spans="4:7" ht="18.75">
      <c r="D129" s="6"/>
      <c r="E129" s="6"/>
      <c r="F129" s="6"/>
      <c r="G129" s="6"/>
    </row>
    <row r="130" spans="4:7" ht="18.75">
      <c r="D130" s="6"/>
      <c r="E130" s="6"/>
      <c r="F130" s="6"/>
      <c r="G130" s="6"/>
    </row>
    <row r="131" spans="4:7" ht="18.75">
      <c r="D131" s="6"/>
      <c r="E131" s="6"/>
      <c r="F131" s="6"/>
      <c r="G131" s="6"/>
    </row>
    <row r="132" spans="4:7" ht="18.75">
      <c r="D132" s="6"/>
      <c r="E132" s="6"/>
      <c r="F132" s="6"/>
      <c r="G132" s="6"/>
    </row>
    <row r="133" spans="4:7" ht="18.75">
      <c r="D133" s="6"/>
      <c r="E133" s="6"/>
      <c r="F133" s="6"/>
      <c r="G133" s="6"/>
    </row>
    <row r="134" spans="4:7" ht="18.75">
      <c r="D134" s="6"/>
      <c r="E134" s="6"/>
      <c r="F134" s="6"/>
      <c r="G134" s="6"/>
    </row>
    <row r="135" spans="4:7" ht="18.75">
      <c r="D135" s="6"/>
      <c r="E135" s="6"/>
      <c r="F135" s="6"/>
      <c r="G135" s="6"/>
    </row>
    <row r="136" spans="4:7" ht="18.75">
      <c r="D136" s="6"/>
      <c r="E136" s="6"/>
      <c r="F136" s="6"/>
      <c r="G136" s="6"/>
    </row>
    <row r="137" spans="4:7" ht="18.75">
      <c r="D137" s="6"/>
      <c r="E137" s="6"/>
      <c r="F137" s="6"/>
      <c r="G137" s="6"/>
    </row>
    <row r="138" spans="4:7" ht="18.75">
      <c r="D138" s="6"/>
      <c r="E138" s="6"/>
      <c r="F138" s="6"/>
      <c r="G138" s="6"/>
    </row>
    <row r="139" spans="4:7" ht="18.75">
      <c r="D139" s="6"/>
      <c r="E139" s="6"/>
      <c r="F139" s="6"/>
      <c r="G139" s="6"/>
    </row>
    <row r="140" spans="4:7" ht="18.75">
      <c r="D140" s="6"/>
      <c r="E140" s="6"/>
      <c r="F140" s="6"/>
      <c r="G140" s="6"/>
    </row>
    <row r="141" spans="4:7" ht="18.75">
      <c r="D141" s="6"/>
      <c r="E141" s="6"/>
      <c r="F141" s="6"/>
      <c r="G141" s="6"/>
    </row>
    <row r="142" spans="4:7" ht="18.75">
      <c r="D142" s="6"/>
      <c r="E142" s="6"/>
      <c r="F142" s="6"/>
      <c r="G142" s="6"/>
    </row>
    <row r="143" spans="4:7" ht="18.75">
      <c r="D143" s="6"/>
      <c r="E143" s="6"/>
      <c r="F143" s="6"/>
      <c r="G143" s="6"/>
    </row>
    <row r="144" spans="4:7" ht="18.75">
      <c r="D144" s="6"/>
      <c r="E144" s="6"/>
      <c r="F144" s="6"/>
      <c r="G144" s="6"/>
    </row>
    <row r="145" spans="4:7" ht="18.75">
      <c r="D145" s="6"/>
      <c r="E145" s="6"/>
      <c r="F145" s="6"/>
      <c r="G145" s="6"/>
    </row>
  </sheetData>
  <sheetProtection/>
  <mergeCells count="1">
    <mergeCell ref="B1:G1"/>
  </mergeCells>
  <printOptions/>
  <pageMargins left="0.7480314960629921" right="0.35433070866141736" top="0.5905511811023623" bottom="0.5905511811023623" header="0.7086614173228347" footer="0.5118110236220472"/>
  <pageSetup fitToHeight="3" fitToWidth="1" horizontalDpi="600" verticalDpi="600" orientation="landscape" paperSize="9" scale="79" r:id="rId1"/>
  <rowBreaks count="3" manualBreakCount="3">
    <brk id="5" max="6" man="1"/>
    <brk id="15" max="6" man="1"/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eastep_473</dc:creator>
  <cp:keywords/>
  <dc:description/>
  <cp:lastModifiedBy>user</cp:lastModifiedBy>
  <cp:lastPrinted>2023-10-31T08:59:15Z</cp:lastPrinted>
  <dcterms:created xsi:type="dcterms:W3CDTF">2013-08-29T11:08:06Z</dcterms:created>
  <dcterms:modified xsi:type="dcterms:W3CDTF">2023-11-09T12:04:48Z</dcterms:modified>
  <cp:category/>
  <cp:version/>
  <cp:contentType/>
  <cp:contentStatus/>
</cp:coreProperties>
</file>