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65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2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19.xml" ContentType="application/vnd.openxmlformats-officedocument.spreadsheetml.revisionLog+xml"/>
  <Override PartName="/xl/revisions/revisionLog526.xml" ContentType="application/vnd.openxmlformats-officedocument.spreadsheetml.revisionLog+xml"/>
  <Override PartName="/xl/revisions/revisionLog624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263.xml" ContentType="application/vnd.openxmlformats-officedocument.spreadsheetml.revisionLog+xml"/>
  <Override PartName="/xl/revisions/revisionLog470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330.xml" ContentType="application/vnd.openxmlformats-officedocument.spreadsheetml.revisionLog+xml"/>
  <Override PartName="/xl/revisions/revisionLog537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397.xml" ContentType="application/vnd.openxmlformats-officedocument.spreadsheetml.revisionLog+xml"/>
  <Override PartName="/xl/revisions/revisionLog274.xml" ContentType="application/vnd.openxmlformats-officedocument.spreadsheetml.revisionLog+xml"/>
  <Override PartName="/xl/revisions/revisionLog481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341.xml" ContentType="application/vnd.openxmlformats-officedocument.spreadsheetml.revisionLog+xml"/>
  <Override PartName="/xl/revisions/revisionLog548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201.xml" ContentType="application/vnd.openxmlformats-officedocument.spreadsheetml.revisionLog+xml"/>
  <Override PartName="/xl/revisions/revisionLog408.xml" ContentType="application/vnd.openxmlformats-officedocument.spreadsheetml.revisionLog+xml"/>
  <Override PartName="/xl/revisions/revisionLog492.xml" ContentType="application/vnd.openxmlformats-officedocument.spreadsheetml.revisionLog+xml"/>
  <Override PartName="/xl/revisions/revisionLog615.xml" ContentType="application/vnd.openxmlformats-officedocument.spreadsheetml.revisionLog+xml"/>
  <Override PartName="/xl/revisions/revisionLog352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212.xml" ContentType="application/vnd.openxmlformats-officedocument.spreadsheetml.revisionLog+xml"/>
  <Override PartName="/xl/revisions/revisionLog559.xml" ContentType="application/vnd.openxmlformats-officedocument.spreadsheetml.revisionLog+xml"/>
  <Override PartName="/xl/revisions/revisionLog419.xml" ContentType="application/vnd.openxmlformats-officedocument.spreadsheetml.revisionLog+xml"/>
  <Override PartName="/xl/revisions/revisionLog626.xml" ContentType="application/vnd.openxmlformats-officedocument.spreadsheetml.revisionLog+xml"/>
  <Override PartName="/xl/revisions/revisionLog265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363.xml" ContentType="application/vnd.openxmlformats-officedocument.spreadsheetml.revisionLog+xml"/>
  <Override PartName="/xl/revisions/revisionLog570.xml" ContentType="application/vnd.openxmlformats-officedocument.spreadsheetml.revisionLog+xml"/>
  <Override PartName="/xl/revisions/revisionLog223.xml" ContentType="application/vnd.openxmlformats-officedocument.spreadsheetml.revisionLog+xml"/>
  <Override PartName="/xl/revisions/revisionLog430.xml" ContentType="application/vnd.openxmlformats-officedocument.spreadsheetml.revisionLog+xml"/>
  <Override PartName="/xl/revisions/revisionLog637.xml" ContentType="application/vnd.openxmlformats-officedocument.spreadsheetml.revisionLog+xml"/>
  <Override PartName="/xl/revisions/revisionLog276.xml" ContentType="application/vnd.openxmlformats-officedocument.spreadsheetml.revisionLog+xml"/>
  <Override PartName="/xl/revisions/revisionLog497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374.xml" ContentType="application/vnd.openxmlformats-officedocument.spreadsheetml.revisionLog+xml"/>
  <Override PartName="/xl/revisions/revisionLog58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34.xml" ContentType="application/vnd.openxmlformats-officedocument.spreadsheetml.revisionLog+xml"/>
  <Override PartName="/xl/revisions/revisionLog441.xml" ContentType="application/vnd.openxmlformats-officedocument.spreadsheetml.revisionLog+xml"/>
  <Override PartName="/xl/revisions/revisionLog648.xml" ContentType="application/vnd.openxmlformats-officedocument.spreadsheetml.revisionLog+xml"/>
  <Override PartName="/xl/revisions/revisionLog287.xml" ContentType="application/vnd.openxmlformats-officedocument.spreadsheetml.revisionLog+xml"/>
  <Override PartName="/xl/revisions/revisionLog30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508.xml" ContentType="application/vnd.openxmlformats-officedocument.spreadsheetml.revisionLog+xml"/>
  <Override PartName="/xl/revisions/revisionLog592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452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12.xml" ContentType="application/vnd.openxmlformats-officedocument.spreadsheetml.revisionLog+xml"/>
  <Override PartName="/xl/revisions/revisionLog519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365.xml" ContentType="application/vnd.openxmlformats-officedocument.spreadsheetml.revisionLog+xml"/>
  <Override PartName="/xl/revisions/revisionLog225.xml" ContentType="application/vnd.openxmlformats-officedocument.spreadsheetml.revisionLog+xml"/>
  <Override PartName="/xl/revisions/revisionLog463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23.xml" ContentType="application/vnd.openxmlformats-officedocument.spreadsheetml.revisionLog+xml"/>
  <Override PartName="/xl/revisions/revisionLog530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376.xml" ContentType="application/vnd.openxmlformats-officedocument.spreadsheetml.revisionLog+xml"/>
  <Override PartName="/xl/revisions/revisionLog597.xml" ContentType="application/vnd.openxmlformats-officedocument.spreadsheetml.revisionLog+xml"/>
  <Override PartName="/xl/revisions/revisionLog236.xml" ContentType="application/vnd.openxmlformats-officedocument.spreadsheetml.revisionLog+xml"/>
  <Override PartName="/xl/revisions/revisionLog474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34.xml" ContentType="application/vnd.openxmlformats-officedocument.spreadsheetml.revisionLog+xml"/>
  <Override PartName="/xl/revisions/revisionLog541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401.xml" ContentType="application/vnd.openxmlformats-officedocument.spreadsheetml.revisionLog+xml"/>
  <Override PartName="/xl/revisions/revisionLog387.xml" ContentType="application/vnd.openxmlformats-officedocument.spreadsheetml.revisionLog+xml"/>
  <Override PartName="/xl/revisions/revisionLog608.xml" ContentType="application/vnd.openxmlformats-officedocument.spreadsheetml.revisionLog+xml"/>
  <Override PartName="/xl/revisions/revisionLog247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552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412.xml" ContentType="application/vnd.openxmlformats-officedocument.spreadsheetml.revisionLog+xml"/>
  <Override PartName="/xl/revisions/revisionLog619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6.xml" ContentType="application/vnd.openxmlformats-officedocument.spreadsheetml.revisionLog+xml"/>
  <Override PartName="/xl/revisions/revisionLog258.xml" ContentType="application/vnd.openxmlformats-officedocument.spreadsheetml.revisionLog+xml"/>
  <Override PartName="/xl/revisions/revisionLog314.xml" ContentType="application/vnd.openxmlformats-officedocument.spreadsheetml.revisionLog+xml"/>
  <Override PartName="/xl/revisions/revisionLog465.xml" ContentType="application/vnd.openxmlformats-officedocument.spreadsheetml.revisionLog+xml"/>
  <Override PartName="/xl/revisions/revisionLog521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325.xml" ContentType="application/vnd.openxmlformats-officedocument.spreadsheetml.revisionLog+xml"/>
  <Override PartName="/xl/revisions/revisionLog563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367.xml" ContentType="application/vnd.openxmlformats-officedocument.spreadsheetml.revisionLog+xml"/>
  <Override PartName="/xl/revisions/revisionLog423.xml" ContentType="application/vnd.openxmlformats-officedocument.spreadsheetml.revisionLog+xml"/>
  <Override PartName="/xl/revisions/revisionLog630.xml" ContentType="application/vnd.openxmlformats-officedocument.spreadsheetml.revisionLog+xml"/>
  <Override PartName="/xl/revisions/revisionLog227.xml" ContentType="application/vnd.openxmlformats-officedocument.spreadsheetml.revisionLog+xml"/>
  <Override PartName="/xl/revisions/revisionLog269.xml" ContentType="application/vnd.openxmlformats-officedocument.spreadsheetml.revisionLog+xml"/>
  <Override PartName="/xl/revisions/revisionLog47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532.xml" ContentType="application/vnd.openxmlformats-officedocument.spreadsheetml.revisionLog+xml"/>
  <Override PartName="/xl/revisions/revisionLog574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336.xml" ContentType="application/vnd.openxmlformats-officedocument.spreadsheetml.revisionLog+xml"/>
  <Override PartName="/xl/revisions/revisionLog378.xml" ContentType="application/vnd.openxmlformats-officedocument.spreadsheetml.revisionLog+xml"/>
  <Override PartName="/xl/revisions/revisionLog434.xml" ContentType="application/vnd.openxmlformats-officedocument.spreadsheetml.revisionLog+xml"/>
  <Override PartName="/xl/revisions/revisionLog585.xml" ContentType="application/vnd.openxmlformats-officedocument.spreadsheetml.revisionLog+xml"/>
  <Override PartName="/xl/revisions/revisionLog599.xml" ContentType="application/vnd.openxmlformats-officedocument.spreadsheetml.revisionLog+xml"/>
  <Override PartName="/xl/revisions/revisionLog641.xml" ContentType="application/vnd.openxmlformats-officedocument.spreadsheetml.revisionLog+xml"/>
  <Override PartName="/xl/revisions/revisionLog196.xml" ContentType="application/vnd.openxmlformats-officedocument.spreadsheetml.revisionLog+xml"/>
  <Override PartName="/xl/revisions/revisionLog238.xml" ContentType="application/vnd.openxmlformats-officedocument.spreadsheetml.revisionLog+xml"/>
  <Override PartName="/xl/revisions/revisionLog280.xml" ContentType="application/vnd.openxmlformats-officedocument.spreadsheetml.revisionLog+xml"/>
  <Override PartName="/xl/revisions/revisionLog445.xml" ContentType="application/vnd.openxmlformats-officedocument.spreadsheetml.revisionLog+xml"/>
  <Override PartName="/xl/revisions/revisionLog501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305.xml" ContentType="application/vnd.openxmlformats-officedocument.spreadsheetml.revisionLog+xml"/>
  <Override PartName="/xl/revisions/revisionLog487.xml" ContentType="application/vnd.openxmlformats-officedocument.spreadsheetml.revisionLog+xml"/>
  <Override PartName="/xl/revisions/revisionLog543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347.xml" ContentType="application/vnd.openxmlformats-officedocument.spreadsheetml.revisionLog+xml"/>
  <Override PartName="/xl/revisions/revisionLog389.xml" ContentType="application/vnd.openxmlformats-officedocument.spreadsheetml.revisionLog+xml"/>
  <Override PartName="/xl/revisions/revisionLog403.xml" ContentType="application/vnd.openxmlformats-officedocument.spreadsheetml.revisionLog+xml"/>
  <Override PartName="/xl/revisions/revisionLog610.xml" ContentType="application/vnd.openxmlformats-officedocument.spreadsheetml.revisionLog+xml"/>
  <Override PartName="/xl/revisions/revisionLog207.xml" ContentType="application/vnd.openxmlformats-officedocument.spreadsheetml.revisionLog+xml"/>
  <Override PartName="/xl/revisions/revisionLog249.xml" ContentType="application/vnd.openxmlformats-officedocument.spreadsheetml.revisionLog+xml"/>
  <Override PartName="/xl/revisions/revisionLog652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291.xml" ContentType="application/vnd.openxmlformats-officedocument.spreadsheetml.revisionLog+xml"/>
  <Override PartName="/xl/revisions/revisionLog456.xml" ContentType="application/vnd.openxmlformats-officedocument.spreadsheetml.revisionLog+xml"/>
  <Override PartName="/xl/revisions/revisionLog512.xml" ContentType="application/vnd.openxmlformats-officedocument.spreadsheetml.revisionLog+xml"/>
  <Override PartName="/xl/revisions/revisionLog55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316.xml" ContentType="application/vnd.openxmlformats-officedocument.spreadsheetml.revisionLog+xml"/>
  <Override PartName="/xl/revisions/revisionLog358.xml" ContentType="application/vnd.openxmlformats-officedocument.spreadsheetml.revisionLog+xml"/>
  <Override PartName="/xl/revisions/revisionLog414.xml" ContentType="application/vnd.openxmlformats-officedocument.spreadsheetml.revisionLog+xml"/>
  <Override PartName="/xl/revisions/revisionLog565.xml" ContentType="application/vnd.openxmlformats-officedocument.spreadsheetml.revisionLog+xml"/>
  <Override PartName="/xl/revisions/revisionLog621.xml" ContentType="application/vnd.openxmlformats-officedocument.spreadsheetml.revisionLog+xml"/>
  <Override PartName="/xl/revisions/revisionLog218.xml" ContentType="application/vnd.openxmlformats-officedocument.spreadsheetml.revisionLog+xml"/>
  <Override PartName="/xl/revisions/revisionLog42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0.xml" ContentType="application/vnd.openxmlformats-officedocument.spreadsheetml.revisionLog+xml"/>
  <Override PartName="/xl/revisions/revisionLog467.xml" ContentType="application/vnd.openxmlformats-officedocument.spreadsheetml.revisionLog+xml"/>
  <Override PartName="/xl/revisions/revisionLog523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327.xml" ContentType="application/vnd.openxmlformats-officedocument.spreadsheetml.revisionLog+xml"/>
  <Override PartName="/xl/revisions/revisionLog369.xml" ContentType="application/vnd.openxmlformats-officedocument.spreadsheetml.revisionLog+xml"/>
  <Override PartName="/xl/revisions/revisionLog576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229.xml" ContentType="application/vnd.openxmlformats-officedocument.spreadsheetml.revisionLog+xml"/>
  <Override PartName="/xl/revisions/revisionLog632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71.xml" ContentType="application/vnd.openxmlformats-officedocument.spreadsheetml.revisionLog+xml"/>
  <Override PartName="/xl/revisions/revisionLog436.xml" ContentType="application/vnd.openxmlformats-officedocument.spreadsheetml.revisionLog+xml"/>
  <Override PartName="/xl/revisions/revisionLog478.xml" ContentType="application/vnd.openxmlformats-officedocument.spreadsheetml.revisionLog+xml"/>
  <Override PartName="/xl/revisions/revisionLog534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296.xml" ContentType="application/vnd.openxmlformats-officedocument.spreadsheetml.revisionLog+xml"/>
  <Override PartName="/xl/revisions/revisionLog338.xml" ContentType="application/vnd.openxmlformats-officedocument.spreadsheetml.revisionLog+xml"/>
  <Override PartName="/xl/revisions/revisionLog545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98.xml" ContentType="application/vnd.openxmlformats-officedocument.spreadsheetml.revisionLog+xml"/>
  <Override PartName="/xl/revisions/revisionLog380.xml" ContentType="application/vnd.openxmlformats-officedocument.spreadsheetml.revisionLog+xml"/>
  <Override PartName="/xl/revisions/revisionLog587.xml" ContentType="application/vnd.openxmlformats-officedocument.spreadsheetml.revisionLog+xml"/>
  <Override PartName="/xl/revisions/revisionLog601.xml" ContentType="application/vnd.openxmlformats-officedocument.spreadsheetml.revisionLog+xml"/>
  <Override PartName="/xl/revisions/revisionLog643.xml" ContentType="application/vnd.openxmlformats-officedocument.spreadsheetml.revisionLog+xml"/>
  <Override PartName="/xl/revisions/revisionLog240.xml" ContentType="application/vnd.openxmlformats-officedocument.spreadsheetml.revisionLog+xml"/>
  <Override PartName="/xl/revisions/revisionLog282.xml" ContentType="application/vnd.openxmlformats-officedocument.spreadsheetml.revisionLog+xml"/>
  <Override PartName="/xl/revisions/revisionLog405.xml" ContentType="application/vnd.openxmlformats-officedocument.spreadsheetml.revisionLog+xml"/>
  <Override PartName="/xl/revisions/revisionLog447.xml" ContentType="application/vnd.openxmlformats-officedocument.spreadsheetml.revisionLog+xml"/>
  <Override PartName="/xl/revisions/revisionLog489.xml" ContentType="application/vnd.openxmlformats-officedocument.spreadsheetml.revisionLog+xml"/>
  <Override PartName="/xl/revisions/revisionLog503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307.xml" ContentType="application/vnd.openxmlformats-officedocument.spreadsheetml.revisionLog+xml"/>
  <Override PartName="/xl/revisions/revisionLog349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391.xml" ContentType="application/vnd.openxmlformats-officedocument.spreadsheetml.revisionLog+xml"/>
  <Override PartName="/xl/revisions/revisionLog556.xml" ContentType="application/vnd.openxmlformats-officedocument.spreadsheetml.revisionLog+xml"/>
  <Override PartName="/xl/revisions/revisionLog612.xml" ContentType="application/vnd.openxmlformats-officedocument.spreadsheetml.revisionLog+xml"/>
  <Override PartName="/xl/revisions/revisionLog209.xml" ContentType="application/vnd.openxmlformats-officedocument.spreadsheetml.revisionLog+xml"/>
  <Override PartName="/xl/revisions/revisionLog251.xml" ContentType="application/vnd.openxmlformats-officedocument.spreadsheetml.revisionLog+xml"/>
  <Override PartName="/xl/revisions/revisionLog293.xml" ContentType="application/vnd.openxmlformats-officedocument.spreadsheetml.revisionLog+xml"/>
  <Override PartName="/xl/revisions/revisionLog416.xml" ContentType="application/vnd.openxmlformats-officedocument.spreadsheetml.revisionLog+xml"/>
  <Override PartName="/xl/revisions/revisionLog458.xml" ContentType="application/vnd.openxmlformats-officedocument.spreadsheetml.revisionLog+xml"/>
  <Override PartName="/xl/revisions/revisionLog514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318.xml" ContentType="application/vnd.openxmlformats-officedocument.spreadsheetml.revisionLog+xml"/>
  <Override PartName="/xl/revisions/revisionLog52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60.xml" ContentType="application/vnd.openxmlformats-officedocument.spreadsheetml.revisionLog+xml"/>
  <Override PartName="/xl/revisions/revisionLog567.xml" ContentType="application/vnd.openxmlformats-officedocument.spreadsheetml.revisionLog+xml"/>
  <Override PartName="/xl/revisions/revisionLog623.xml" ContentType="application/vnd.openxmlformats-officedocument.spreadsheetml.revisionLog+xml"/>
  <Override PartName="/xl/revisions/revisionLog220.xml" ContentType="application/vnd.openxmlformats-officedocument.spreadsheetml.revisionLog+xml"/>
  <Override PartName="/xl/revisions/revisionLog262.xml" ContentType="application/vnd.openxmlformats-officedocument.spreadsheetml.revisionLog+xml"/>
  <Override PartName="/xl/revisions/revisionLog427.xml" ContentType="application/vnd.openxmlformats-officedocument.spreadsheetml.revisionLog+xml"/>
  <Override PartName="/xl/revisions/revisionLog469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329.xml" ContentType="application/vnd.openxmlformats-officedocument.spreadsheetml.revisionLog+xml"/>
  <Override PartName="/xl/revisions/revisionLog371.xml" ContentType="application/vnd.openxmlformats-officedocument.spreadsheetml.revisionLog+xml"/>
  <Override PartName="/xl/revisions/revisionLog536.xml" ContentType="application/vnd.openxmlformats-officedocument.spreadsheetml.revisionLog+xml"/>
  <Override PartName="/xl/revisions/revisionLog578.xml" ContentType="application/vnd.openxmlformats-officedocument.spreadsheetml.revisionLog+xml"/>
  <Override PartName="/xl/revisions/revisionLog634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231.xml" ContentType="application/vnd.openxmlformats-officedocument.spreadsheetml.revisionLog+xml"/>
  <Override PartName="/xl/revisions/revisionLog273.xml" ContentType="application/vnd.openxmlformats-officedocument.spreadsheetml.revisionLog+xml"/>
  <Override PartName="/xl/revisions/revisionLog396.xml" ContentType="application/vnd.openxmlformats-officedocument.spreadsheetml.revisionLog+xml"/>
  <Override PartName="/xl/revisions/revisionLog438.xml" ContentType="application/vnd.openxmlformats-officedocument.spreadsheetml.revisionLog+xml"/>
  <Override PartName="/xl/revisions/revisionLog645.xml" ContentType="application/vnd.openxmlformats-officedocument.spreadsheetml.revisionLog+xml"/>
  <Override PartName="/xl/revisions/revisionLog298.xml" ContentType="application/vnd.openxmlformats-officedocument.spreadsheetml.revisionLog+xml"/>
  <Override PartName="/xl/revisions/revisionLog480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340.xml" ContentType="application/vnd.openxmlformats-officedocument.spreadsheetml.revisionLog+xml"/>
  <Override PartName="/xl/revisions/revisionLog382.xml" ContentType="application/vnd.openxmlformats-officedocument.spreadsheetml.revisionLog+xml"/>
  <Override PartName="/xl/revisions/revisionLog505.xml" ContentType="application/vnd.openxmlformats-officedocument.spreadsheetml.revisionLog+xml"/>
  <Override PartName="/xl/revisions/revisionLog547.xml" ContentType="application/vnd.openxmlformats-officedocument.spreadsheetml.revisionLog+xml"/>
  <Override PartName="/xl/revisions/revisionLog589.xml" ContentType="application/vnd.openxmlformats-officedocument.spreadsheetml.revisionLog+xml"/>
  <Override PartName="/xl/revisions/revisionLog603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200.xml" ContentType="application/vnd.openxmlformats-officedocument.spreadsheetml.revisionLog+xml"/>
  <Override PartName="/xl/revisions/revisionLog242.xml" ContentType="application/vnd.openxmlformats-officedocument.spreadsheetml.revisionLog+xml"/>
  <Override PartName="/xl/revisions/revisionLog407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284.xml" ContentType="application/vnd.openxmlformats-officedocument.spreadsheetml.revisionLog+xml"/>
  <Override PartName="/xl/revisions/revisionLog449.xml" ContentType="application/vnd.openxmlformats-officedocument.spreadsheetml.revisionLog+xml"/>
  <Override PartName="/xl/revisions/revisionLog49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309.xml" ContentType="application/vnd.openxmlformats-officedocument.spreadsheetml.revisionLog+xml"/>
  <Override PartName="/xl/revisions/revisionLog351.xml" ContentType="application/vnd.openxmlformats-officedocument.spreadsheetml.revisionLog+xml"/>
  <Override PartName="/xl/revisions/revisionLog393.xml" ContentType="application/vnd.openxmlformats-officedocument.spreadsheetml.revisionLog+xml"/>
  <Override PartName="/xl/revisions/revisionLog516.xml" ContentType="application/vnd.openxmlformats-officedocument.spreadsheetml.revisionLog+xml"/>
  <Override PartName="/xl/revisions/revisionLog558.xml" ContentType="application/vnd.openxmlformats-officedocument.spreadsheetml.revisionLog+xml"/>
  <Override PartName="/xl/revisions/revisionLog614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211.xml" ContentType="application/vnd.openxmlformats-officedocument.spreadsheetml.revisionLog+xml"/>
  <Override PartName="/xl/revisions/revisionLog418.xml" ContentType="application/vnd.openxmlformats-officedocument.spreadsheetml.revisionLog+xml"/>
  <Override PartName="/xl/revisions/revisionLog253.xml" ContentType="application/vnd.openxmlformats-officedocument.spreadsheetml.revisionLog+xml"/>
  <Override PartName="/xl/revisions/revisionLog460.xml" ContentType="application/vnd.openxmlformats-officedocument.spreadsheetml.revisionLog+xml"/>
  <Override PartName="/xl/revisions/revisionLog625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320.xml" ContentType="application/vnd.openxmlformats-officedocument.spreadsheetml.revisionLog+xml"/>
  <Override PartName="/xl/revisions/revisionLog362.xml" ContentType="application/vnd.openxmlformats-officedocument.spreadsheetml.revisionLog+xml"/>
  <Override PartName="/xl/revisions/revisionLog527.xml" ContentType="application/vnd.openxmlformats-officedocument.spreadsheetml.revisionLog+xml"/>
  <Override PartName="/xl/revisions/revisionLog569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222.xml" ContentType="application/vnd.openxmlformats-officedocument.spreadsheetml.revisionLog+xml"/>
  <Override PartName="/xl/revisions/revisionLog264.xml" ContentType="application/vnd.openxmlformats-officedocument.spreadsheetml.revisionLog+xml"/>
  <Override PartName="/xl/revisions/revisionLog429.xml" ContentType="application/vnd.openxmlformats-officedocument.spreadsheetml.revisionLog+xml"/>
  <Override PartName="/xl/revisions/revisionLog471.xml" ContentType="application/vnd.openxmlformats-officedocument.spreadsheetml.revisionLog+xml"/>
  <Override PartName="/xl/revisions/revisionLog636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275.xml" ContentType="application/vnd.openxmlformats-officedocument.spreadsheetml.revisionLog+xml"/>
  <Override PartName="/xl/revisions/revisionLog331.xml" ContentType="application/vnd.openxmlformats-officedocument.spreadsheetml.revisionLog+xml"/>
  <Override PartName="/xl/revisions/revisionLog496.xml" ContentType="application/vnd.openxmlformats-officedocument.spreadsheetml.revisionLog+xml"/>
  <Override PartName="/xl/revisions/revisionLog538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373.xml" ContentType="application/vnd.openxmlformats-officedocument.spreadsheetml.revisionLog+xml"/>
  <Override PartName="/xl/revisions/revisionLog398.xml" ContentType="application/vnd.openxmlformats-officedocument.spreadsheetml.revisionLog+xml"/>
  <Override PartName="/xl/revisions/revisionLog58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33.xml" ContentType="application/vnd.openxmlformats-officedocument.spreadsheetml.revisionLog+xml"/>
  <Override PartName="/xl/revisions/revisionLog440.xml" ContentType="application/vnd.openxmlformats-officedocument.spreadsheetml.revisionLog+xml"/>
  <Override PartName="/xl/revisions/revisionLog482.xml" ContentType="application/vnd.openxmlformats-officedocument.spreadsheetml.revisionLog+xml"/>
  <Override PartName="/xl/revisions/revisionLog605.xml" ContentType="application/vnd.openxmlformats-officedocument.spreadsheetml.revisionLog+xml"/>
  <Override PartName="/xl/revisions/revisionLog647.xml" ContentType="application/vnd.openxmlformats-officedocument.spreadsheetml.revisionLog+xml"/>
  <Override PartName="/xl/revisions/revisionLog286.xml" ContentType="application/vnd.openxmlformats-officedocument.spreadsheetml.revisionLog+xml"/>
  <Override PartName="/xl/revisions/revisionLog300.xml" ContentType="application/vnd.openxmlformats-officedocument.spreadsheetml.revisionLog+xml"/>
  <Override PartName="/xl/revisions/revisionLog342.xml" ContentType="application/vnd.openxmlformats-officedocument.spreadsheetml.revisionLog+xml"/>
  <Override PartName="/xl/revisions/revisionLog507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384.xml" ContentType="application/vnd.openxmlformats-officedocument.spreadsheetml.revisionLog+xml"/>
  <Override PartName="/xl/revisions/revisionLog549.xml" ContentType="application/vnd.openxmlformats-officedocument.spreadsheetml.revisionLog+xml"/>
  <Override PartName="/xl/revisions/revisionLog591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202.xml" ContentType="application/vnd.openxmlformats-officedocument.spreadsheetml.revisionLog+xml"/>
  <Override PartName="/xl/revisions/revisionLog244.xml" ContentType="application/vnd.openxmlformats-officedocument.spreadsheetml.revisionLog+xml"/>
  <Override PartName="/xl/revisions/revisionLog409.xml" ContentType="application/vnd.openxmlformats-officedocument.spreadsheetml.revisionLog+xml"/>
  <Override PartName="/xl/revisions/revisionLog451.xml" ContentType="application/vnd.openxmlformats-officedocument.spreadsheetml.revisionLog+xml"/>
  <Override PartName="/xl/revisions/revisionLog493.xml" ContentType="application/vnd.openxmlformats-officedocument.spreadsheetml.revisionLog+xml"/>
  <Override PartName="/xl/revisions/revisionLog61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255.xml" ContentType="application/vnd.openxmlformats-officedocument.spreadsheetml.revisionLog+xml"/>
  <Override PartName="/xl/revisions/revisionLog311.xml" ContentType="application/vnd.openxmlformats-officedocument.spreadsheetml.revisionLog+xml"/>
  <Override PartName="/xl/revisions/revisionLog518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353.xml" ContentType="application/vnd.openxmlformats-officedocument.spreadsheetml.revisionLog+xml"/>
  <Override PartName="/xl/revisions/revisionLog560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213.xml" ContentType="application/vnd.openxmlformats-officedocument.spreadsheetml.revisionLog+xml"/>
  <Override PartName="/xl/revisions/revisionLog420.xml" ContentType="application/vnd.openxmlformats-officedocument.spreadsheetml.revisionLog+xml"/>
  <Override PartName="/xl/revisions/revisionLog462.xml" ContentType="application/vnd.openxmlformats-officedocument.spreadsheetml.revisionLog+xml"/>
  <Override PartName="/xl/revisions/revisionLog627.xml" ContentType="application/vnd.openxmlformats-officedocument.spreadsheetml.revisionLog+xml"/>
  <Override PartName="/xl/revisions/revisionLog26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322.xml" ContentType="application/vnd.openxmlformats-officedocument.spreadsheetml.revisionLog+xml"/>
  <Override PartName="/xl/revisions/revisionLog364.xml" ContentType="application/vnd.openxmlformats-officedocument.spreadsheetml.revisionLog+xml"/>
  <Override PartName="/xl/revisions/revisionLog529.xml" ContentType="application/vnd.openxmlformats-officedocument.spreadsheetml.revisionLog+xml"/>
  <Override PartName="/xl/revisions/revisionLog571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224.xml" ContentType="application/vnd.openxmlformats-officedocument.spreadsheetml.revisionLog+xml"/>
  <Override PartName="/xl/revisions/revisionLog375.xml" ContentType="application/vnd.openxmlformats-officedocument.spreadsheetml.revisionLog+xml"/>
  <Override PartName="/xl/revisions/revisionLog431.xml" ContentType="application/vnd.openxmlformats-officedocument.spreadsheetml.revisionLog+xml"/>
  <Override PartName="/xl/revisions/revisionLog596.xml" ContentType="application/vnd.openxmlformats-officedocument.spreadsheetml.revisionLog+xml"/>
  <Override PartName="/xl/revisions/revisionLog638.xml" ContentType="application/vnd.openxmlformats-officedocument.spreadsheetml.revisionLog+xml"/>
  <Override PartName="/xl/revisions/revisionLog235.xml" ContentType="application/vnd.openxmlformats-officedocument.spreadsheetml.revisionLog+xml"/>
  <Override PartName="/xl/revisions/revisionLog47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277.xml" ContentType="application/vnd.openxmlformats-officedocument.spreadsheetml.revisionLog+xml"/>
  <Override PartName="/xl/revisions/revisionLog333.xml" ContentType="application/vnd.openxmlformats-officedocument.spreadsheetml.revisionLog+xml"/>
  <Override PartName="/xl/revisions/revisionLog498.xml" ContentType="application/vnd.openxmlformats-officedocument.spreadsheetml.revisionLog+xml"/>
  <Override PartName="/xl/revisions/revisionLog540.xml" ContentType="application/vnd.openxmlformats-officedocument.spreadsheetml.revisionLog+xml"/>
  <Override PartName="/xl/revisions/revisionLog58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386.xml" ContentType="application/vnd.openxmlformats-officedocument.spreadsheetml.revisionLog+xml"/>
  <Override PartName="/xl/revisions/revisionLog400.xml" ContentType="application/vnd.openxmlformats-officedocument.spreadsheetml.revisionLog+xml"/>
  <Override PartName="/xl/revisions/revisionLog442.xml" ContentType="application/vnd.openxmlformats-officedocument.spreadsheetml.revisionLog+xml"/>
  <Override PartName="/xl/revisions/revisionLog607.xml" ContentType="application/vnd.openxmlformats-officedocument.spreadsheetml.revisionLog+xml"/>
  <Override PartName="/xl/revisions/revisionLog246.xml" ContentType="application/vnd.openxmlformats-officedocument.spreadsheetml.revisionLog+xml"/>
  <Override PartName="/xl/revisions/revisionLog484.xml" ContentType="application/vnd.openxmlformats-officedocument.spreadsheetml.revisionLog+xml"/>
  <Override PartName="/xl/revisions/revisionLog649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288.xml" ContentType="application/vnd.openxmlformats-officedocument.spreadsheetml.revisionLog+xml"/>
  <Override PartName="/xl/revisions/revisionLog302.xml" ContentType="application/vnd.openxmlformats-officedocument.spreadsheetml.revisionLog+xml"/>
  <Override PartName="/xl/revisions/revisionLog344.xml" ContentType="application/vnd.openxmlformats-officedocument.spreadsheetml.revisionLog+xml"/>
  <Override PartName="/xl/revisions/revisionLog509.xml" ContentType="application/vnd.openxmlformats-officedocument.spreadsheetml.revisionLog+xml"/>
  <Override PartName="/xl/revisions/revisionLog551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90.xml" ContentType="application/vnd.openxmlformats-officedocument.spreadsheetml.revisionLog+xml"/>
  <Override PartName="/xl/revisions/revisionLog204.xml" ContentType="application/vnd.openxmlformats-officedocument.spreadsheetml.revisionLog+xml"/>
  <Override PartName="/xl/revisions/revisionLog355.xml" ContentType="application/vnd.openxmlformats-officedocument.spreadsheetml.revisionLog+xml"/>
  <Override PartName="/xl/revisions/revisionLog411.xml" ContentType="application/vnd.openxmlformats-officedocument.spreadsheetml.revisionLog+xml"/>
  <Override PartName="/xl/revisions/revisionLog593.xml" ContentType="application/vnd.openxmlformats-officedocument.spreadsheetml.revisionLog+xml"/>
  <Override PartName="/xl/revisions/revisionLog215.xml" ContentType="application/vnd.openxmlformats-officedocument.spreadsheetml.revisionLog+xml"/>
  <Override PartName="/xl/revisions/revisionLog453.xml" ContentType="application/vnd.openxmlformats-officedocument.spreadsheetml.revisionLog+xml"/>
  <Override PartName="/xl/revisions/revisionLog618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57.xml" ContentType="application/vnd.openxmlformats-officedocument.spreadsheetml.revisionLog+xml"/>
  <Override PartName="/xl/revisions/revisionLog313.xml" ContentType="application/vnd.openxmlformats-officedocument.spreadsheetml.revisionLog+xml"/>
  <Override PartName="/xl/revisions/revisionLog520.xml" ContentType="application/vnd.openxmlformats-officedocument.spreadsheetml.revisionLog+xml"/>
  <Override PartName="/xl/revisions/revisionLog562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366.xml" ContentType="application/vnd.openxmlformats-officedocument.spreadsheetml.revisionLog+xml"/>
  <Override PartName="/xl/revisions/revisionLog422.xml" ContentType="application/vnd.openxmlformats-officedocument.spreadsheetml.revisionLog+xml"/>
  <Override PartName="/xl/revisions/revisionLog464.xml" ContentType="application/vnd.openxmlformats-officedocument.spreadsheetml.revisionLog+xml"/>
  <Override PartName="/xl/revisions/revisionLog629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26.xml" ContentType="application/vnd.openxmlformats-officedocument.spreadsheetml.revisionLog+xml"/>
  <Override PartName="/xl/revisions/revisionLog268.xml" ContentType="application/vnd.openxmlformats-officedocument.spreadsheetml.revisionLog+xml"/>
  <Override PartName="/xl/revisions/revisionLog324.xml" ContentType="application/vnd.openxmlformats-officedocument.spreadsheetml.revisionLog+xml"/>
  <Override PartName="/xl/revisions/revisionLog475.xml" ContentType="application/vnd.openxmlformats-officedocument.spreadsheetml.revisionLog+xml"/>
  <Override PartName="/xl/revisions/revisionLog53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335.xml" ContentType="application/vnd.openxmlformats-officedocument.spreadsheetml.revisionLog+xml"/>
  <Override PartName="/xl/revisions/revisionLog573.xml" ContentType="application/vnd.openxmlformats-officedocument.spreadsheetml.revisionLog+xml"/>
  <Override PartName="/xl/revisions/revisionLog195.xml" ContentType="application/vnd.openxmlformats-officedocument.spreadsheetml.revisionLog+xml"/>
  <Override PartName="/xl/revisions/revisionLog377.xml" ContentType="application/vnd.openxmlformats-officedocument.spreadsheetml.revisionLog+xml"/>
  <Override PartName="/xl/revisions/revisionLog433.xml" ContentType="application/vnd.openxmlformats-officedocument.spreadsheetml.revisionLog+xml"/>
  <Override PartName="/xl/revisions/revisionLog598.xml" ContentType="application/vnd.openxmlformats-officedocument.spreadsheetml.revisionLog+xml"/>
  <Override PartName="/xl/revisions/revisionLog640.xml" ContentType="application/vnd.openxmlformats-officedocument.spreadsheetml.revisionLog+xml"/>
  <Override PartName="/xl/revisions/revisionLog237.xml" ContentType="application/vnd.openxmlformats-officedocument.spreadsheetml.revisionLog+xml"/>
  <Override PartName="/xl/revisions/revisionLog279.xml" ContentType="application/vnd.openxmlformats-officedocument.spreadsheetml.revisionLog+xml"/>
  <Override PartName="/xl/revisions/revisionLog486.xml" ContentType="application/vnd.openxmlformats-officedocument.spreadsheetml.revisionLog+xml"/>
  <Override PartName="/xl/revisions/revisionLog500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542.xml" ContentType="application/vnd.openxmlformats-officedocument.spreadsheetml.revisionLog+xml"/>
  <Override PartName="/xl/revisions/revisionLog584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346.xml" ContentType="application/vnd.openxmlformats-officedocument.spreadsheetml.revisionLog+xml"/>
  <Override PartName="/xl/revisions/revisionLog388.xml" ContentType="application/vnd.openxmlformats-officedocument.spreadsheetml.revisionLog+xml"/>
  <Override PartName="/xl/revisions/revisionLog402.xml" ContentType="application/vnd.openxmlformats-officedocument.spreadsheetml.revisionLog+xml"/>
  <Override PartName="/xl/revisions/revisionLog444.xml" ContentType="application/vnd.openxmlformats-officedocument.spreadsheetml.revisionLog+xml"/>
  <Override PartName="/xl/revisions/revisionLog609.xml" ContentType="application/vnd.openxmlformats-officedocument.spreadsheetml.revisionLog+xml"/>
  <Override PartName="/xl/revisions/revisionLog651.xml" ContentType="application/vnd.openxmlformats-officedocument.spreadsheetml.revisionLog+xml"/>
  <Override PartName="/xl/revisions/revisionLog206.xml" ContentType="application/vnd.openxmlformats-officedocument.spreadsheetml.revisionLog+xml"/>
  <Override PartName="/xl/revisions/revisionLog248.xml" ContentType="application/vnd.openxmlformats-officedocument.spreadsheetml.revisionLog+xml"/>
  <Override PartName="/xl/revisions/revisionLog290.xml" ContentType="application/vnd.openxmlformats-officedocument.spreadsheetml.revisionLog+xml"/>
  <Override PartName="/xl/revisions/revisionLog304.xml" ContentType="application/vnd.openxmlformats-officedocument.spreadsheetml.revisionLog+xml"/>
  <Override PartName="/xl/revisions/revisionLog455.xml" ContentType="application/vnd.openxmlformats-officedocument.spreadsheetml.revisionLog+xml"/>
  <Override PartName="/xl/revisions/revisionLog511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315.xml" ContentType="application/vnd.openxmlformats-officedocument.spreadsheetml.revisionLog+xml"/>
  <Override PartName="/xl/revisions/revisionLog553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357.xml" ContentType="application/vnd.openxmlformats-officedocument.spreadsheetml.revisionLog+xml"/>
  <Override PartName="/xl/revisions/revisionLog413.xml" ContentType="application/vnd.openxmlformats-officedocument.spreadsheetml.revisionLog+xml"/>
  <Override PartName="/xl/revisions/revisionLog620.xml" ContentType="application/vnd.openxmlformats-officedocument.spreadsheetml.revisionLog+xml"/>
  <Override PartName="/xl/revisions/revisionLog217.xml" ContentType="application/vnd.openxmlformats-officedocument.spreadsheetml.revisionLog+xml"/>
  <Override PartName="/xl/revisions/revisionLog259.xml" ContentType="application/vnd.openxmlformats-officedocument.spreadsheetml.revisionLog+xml"/>
  <Override PartName="/xl/revisions/revisionLog46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522.xml" ContentType="application/vnd.openxmlformats-officedocument.spreadsheetml.revisionLog+xml"/>
  <Override PartName="/xl/revisions/revisionLog564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326.xml" ContentType="application/vnd.openxmlformats-officedocument.spreadsheetml.revisionLog+xml"/>
  <Override PartName="/xl/revisions/revisionLog368.xml" ContentType="application/vnd.openxmlformats-officedocument.spreadsheetml.revisionLog+xml"/>
  <Override PartName="/xl/revisions/revisionLog424.xml" ContentType="application/vnd.openxmlformats-officedocument.spreadsheetml.revisionLog+xml"/>
  <Override PartName="/xl/revisions/revisionLog575.xml" ContentType="application/vnd.openxmlformats-officedocument.spreadsheetml.revisionLog+xml"/>
  <Override PartName="/xl/revisions/revisionLog631.xml" ContentType="application/vnd.openxmlformats-officedocument.spreadsheetml.revisionLog+xml"/>
  <Override PartName="/xl/revisions/revisionLog228.xml" ContentType="application/vnd.openxmlformats-officedocument.spreadsheetml.revisionLog+xml"/>
  <Override PartName="/xl/revisions/revisionLog43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70.xml" ContentType="application/vnd.openxmlformats-officedocument.spreadsheetml.revisionLog+xml"/>
  <Override PartName="/xl/revisions/revisionLog295.xml" ContentType="application/vnd.openxmlformats-officedocument.spreadsheetml.revisionLog+xml"/>
  <Override PartName="/xl/revisions/revisionLog477.xml" ContentType="application/vnd.openxmlformats-officedocument.spreadsheetml.revisionLog+xml"/>
  <Override PartName="/xl/revisions/revisionLog533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337.xml" ContentType="application/vnd.openxmlformats-officedocument.spreadsheetml.revisionLog+xml"/>
  <Override PartName="/xl/revisions/revisionLog379.xml" ContentType="application/vnd.openxmlformats-officedocument.spreadsheetml.revisionLog+xml"/>
  <Override PartName="/xl/revisions/revisionLog586.xml" ContentType="application/vnd.openxmlformats-officedocument.spreadsheetml.revisionLog+xml"/>
  <Override PartName="/xl/revisions/revisionLog600.xml" ContentType="application/vnd.openxmlformats-officedocument.spreadsheetml.revisionLog+xml"/>
  <Override PartName="/xl/revisions/revisionLog197.xml" ContentType="application/vnd.openxmlformats-officedocument.spreadsheetml.revisionLog+xml"/>
  <Override PartName="/xl/revisions/revisionLog239.xml" ContentType="application/vnd.openxmlformats-officedocument.spreadsheetml.revisionLog+xml"/>
  <Override PartName="/xl/revisions/revisionLog642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81.xml" ContentType="application/vnd.openxmlformats-officedocument.spreadsheetml.revisionLog+xml"/>
  <Override PartName="/xl/revisions/revisionLog446.xml" ContentType="application/vnd.openxmlformats-officedocument.spreadsheetml.revisionLog+xml"/>
  <Override PartName="/xl/revisions/revisionLog488.xml" ContentType="application/vnd.openxmlformats-officedocument.spreadsheetml.revisionLog+xml"/>
  <Override PartName="/xl/revisions/revisionLog502.xml" ContentType="application/vnd.openxmlformats-officedocument.spreadsheetml.revisionLog+xml"/>
  <Override PartName="/xl/revisions/revisionLog544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306.xml" ContentType="application/vnd.openxmlformats-officedocument.spreadsheetml.revisionLog+xml"/>
  <Override PartName="/xl/revisions/revisionLog348.xml" ContentType="application/vnd.openxmlformats-officedocument.spreadsheetml.revisionLog+xml"/>
  <Override PartName="/xl/revisions/revisionLog390.xml" ContentType="application/vnd.openxmlformats-officedocument.spreadsheetml.revisionLog+xml"/>
  <Override PartName="/xl/revisions/revisionLog404.xml" ContentType="application/vnd.openxmlformats-officedocument.spreadsheetml.revisionLog+xml"/>
  <Override PartName="/xl/revisions/revisionLog555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208.xml" ContentType="application/vnd.openxmlformats-officedocument.spreadsheetml.revisionLog+xml"/>
  <Override PartName="/xl/revisions/revisionLog415.xml" ContentType="application/vnd.openxmlformats-officedocument.spreadsheetml.revisionLog+xml"/>
  <Override PartName="/xl/revisions/revisionLog611.xml" ContentType="application/vnd.openxmlformats-officedocument.spreadsheetml.revisionLog+xml"/>
  <Override PartName="/xl/revisions/revisionLog250.xml" ContentType="application/vnd.openxmlformats-officedocument.spreadsheetml.revisionLog+xml"/>
  <Override PartName="/xl/revisions/revisionLog292.xml" ContentType="application/vnd.openxmlformats-officedocument.spreadsheetml.revisionLog+xml"/>
  <Override PartName="/xl/revisions/revisionLog457.xml" ContentType="application/vnd.openxmlformats-officedocument.spreadsheetml.revisionLog+xml"/>
  <Override PartName="/xl/revisions/revisionLog513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317.xml" ContentType="application/vnd.openxmlformats-officedocument.spreadsheetml.revisionLog+xml"/>
  <Override PartName="/xl/revisions/revisionLog35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94.xml" ContentType="application/vnd.openxmlformats-officedocument.spreadsheetml.revisionLog+xml"/>
  <Override PartName="/xl/revisions/revisionLog566.xml" ContentType="application/vnd.openxmlformats-officedocument.spreadsheetml.revisionLog+xml"/>
  <Override PartName="/xl/revisions/revisionLog62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19.xml" ContentType="application/vnd.openxmlformats-officedocument.spreadsheetml.revisionLog+xml"/>
  <Override PartName="/xl/revisions/revisionLog261.xml" ContentType="application/vnd.openxmlformats-officedocument.spreadsheetml.revisionLog+xml"/>
  <Override PartName="/xl/revisions/revisionLog426.xml" ContentType="application/vnd.openxmlformats-officedocument.spreadsheetml.revisionLog+xml"/>
  <Override PartName="/xl/revisions/revisionLog468.xml" ContentType="application/vnd.openxmlformats-officedocument.spreadsheetml.revisionLog+xml"/>
  <Override PartName="/xl/revisions/revisionLog524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328.xml" ContentType="application/vnd.openxmlformats-officedocument.spreadsheetml.revisionLog+xml"/>
  <Override PartName="/xl/revisions/revisionLog535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370.xml" ContentType="application/vnd.openxmlformats-officedocument.spreadsheetml.revisionLog+xml"/>
  <Override PartName="/xl/revisions/revisionLog577.xml" ContentType="application/vnd.openxmlformats-officedocument.spreadsheetml.revisionLog+xml"/>
  <Override PartName="/xl/revisions/revisionLog633.xml" ContentType="application/vnd.openxmlformats-officedocument.spreadsheetml.revisionLog+xml"/>
  <Override PartName="/xl/revisions/revisionLog230.xml" ContentType="application/vnd.openxmlformats-officedocument.spreadsheetml.revisionLog+xml"/>
  <Override PartName="/xl/revisions/revisionLog272.xml" ContentType="application/vnd.openxmlformats-officedocument.spreadsheetml.revisionLog+xml"/>
  <Override PartName="/xl/revisions/revisionLog395.xml" ContentType="application/vnd.openxmlformats-officedocument.spreadsheetml.revisionLog+xml"/>
  <Override PartName="/xl/revisions/revisionLog437.xml" ContentType="application/vnd.openxmlformats-officedocument.spreadsheetml.revisionLog+xml"/>
  <Override PartName="/xl/revisions/revisionLog479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297.xml" ContentType="application/vnd.openxmlformats-officedocument.spreadsheetml.revisionLog+xml"/>
  <Override PartName="/xl/revisions/revisionLog339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381.xml" ContentType="application/vnd.openxmlformats-officedocument.spreadsheetml.revisionLog+xml"/>
  <Override PartName="/xl/revisions/revisionLog546.xml" ContentType="application/vnd.openxmlformats-officedocument.spreadsheetml.revisionLog+xml"/>
  <Override PartName="/xl/revisions/revisionLog588.xml" ContentType="application/vnd.openxmlformats-officedocument.spreadsheetml.revisionLog+xml"/>
  <Override PartName="/xl/revisions/revisionLog602.xml" ContentType="application/vnd.openxmlformats-officedocument.spreadsheetml.revisionLog+xml"/>
  <Override PartName="/xl/revisions/revisionLog644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199.xml" ContentType="application/vnd.openxmlformats-officedocument.spreadsheetml.revisionLog+xml"/>
  <Override PartName="/xl/revisions/revisionLog241.xml" ContentType="application/vnd.openxmlformats-officedocument.spreadsheetml.revisionLog+xml"/>
  <Override PartName="/xl/revisions/revisionLog283.xml" ContentType="application/vnd.openxmlformats-officedocument.spreadsheetml.revisionLog+xml"/>
  <Override PartName="/xl/revisions/revisionLog406.xml" ContentType="application/vnd.openxmlformats-officedocument.spreadsheetml.revisionLog+xml"/>
  <Override PartName="/xl/revisions/revisionLog448.xml" ContentType="application/vnd.openxmlformats-officedocument.spreadsheetml.revisionLog+xml"/>
  <Override PartName="/xl/revisions/revisionLog504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308.xml" ContentType="application/vnd.openxmlformats-officedocument.spreadsheetml.revisionLog+xml"/>
  <Override PartName="/xl/revisions/revisionLog490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350.xml" ContentType="application/vnd.openxmlformats-officedocument.spreadsheetml.revisionLog+xml"/>
  <Override PartName="/xl/revisions/revisionLog392.xml" ContentType="application/vnd.openxmlformats-officedocument.spreadsheetml.revisionLog+xml"/>
  <Override PartName="/xl/revisions/revisionLog515.xml" ContentType="application/vnd.openxmlformats-officedocument.spreadsheetml.revisionLog+xml"/>
  <Override PartName="/xl/revisions/revisionLog557.xml" ContentType="application/vnd.openxmlformats-officedocument.spreadsheetml.revisionLog+xml"/>
  <Override PartName="/xl/revisions/revisionLog613.xml" ContentType="application/vnd.openxmlformats-officedocument.spreadsheetml.revisionLog+xml"/>
  <Override PartName="/xl/revisions/revisionLog210.xml" ContentType="application/vnd.openxmlformats-officedocument.spreadsheetml.revisionLog+xml"/>
  <Override PartName="/xl/revisions/revisionLog252.xml" ContentType="application/vnd.openxmlformats-officedocument.spreadsheetml.revisionLog+xml"/>
  <Override PartName="/xl/revisions/revisionLog417.xml" ContentType="application/vnd.openxmlformats-officedocument.spreadsheetml.revisionLog+xml"/>
  <Override PartName="/xl/revisions/revisionLog459.xml" ContentType="application/vnd.openxmlformats-officedocument.spreadsheetml.revisionLog+xml"/>
  <Override PartName="/xl/revisions/revisionLog29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361.xml" ContentType="application/vnd.openxmlformats-officedocument.spreadsheetml.revisionLog+xml"/>
  <Override PartName="/xl/revisions/revisionLog568.xml" ContentType="application/vnd.openxmlformats-officedocument.spreadsheetml.revisionLog+xml"/>
  <Override PartName="/xl/revisions/revisionLog221.xml" ContentType="application/vnd.openxmlformats-officedocument.spreadsheetml.revisionLog+xml"/>
  <Override PartName="/xl/revisions/revisionLog428.xml" ContentType="application/vnd.openxmlformats-officedocument.spreadsheetml.revisionLog+xml"/>
  <Override PartName="/xl/revisions/revisionLog635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372.xml" ContentType="application/vnd.openxmlformats-officedocument.spreadsheetml.revisionLog+xml"/>
  <Override PartName="/xl/revisions/revisionLog495.xml" ContentType="application/vnd.openxmlformats-officedocument.spreadsheetml.revisionLog+xml"/>
  <Override PartName="/xl/revisions/revisionLog579.xml" ContentType="application/vnd.openxmlformats-officedocument.spreadsheetml.revisionLog+xml"/>
  <Override PartName="/xl/revisions/revisionLog232.xml" ContentType="application/vnd.openxmlformats-officedocument.spreadsheetml.revisionLog+xml"/>
  <Override PartName="/xl/revisions/revisionLog439.xml" ContentType="application/vnd.openxmlformats-officedocument.spreadsheetml.revisionLog+xml"/>
  <Override PartName="/xl/revisions/revisionLog646.xml" ContentType="application/vnd.openxmlformats-officedocument.spreadsheetml.revisionLog+xml"/>
  <Override PartName="/xl/revisions/revisionLog285.xml" ContentType="application/vnd.openxmlformats-officedocument.spreadsheetml.revisionLog+xml"/>
  <Override PartName="/xl/revisions/revisionLog299.xml" ContentType="application/vnd.openxmlformats-officedocument.spreadsheetml.revisionLog+xml"/>
  <Override PartName="/xl/revisions/revisionLog383.xml" ContentType="application/vnd.openxmlformats-officedocument.spreadsheetml.revisionLog+xml"/>
  <Override PartName="/xl/revisions/revisionLog506.xml" ContentType="application/vnd.openxmlformats-officedocument.spreadsheetml.revisionLog+xml"/>
  <Override PartName="/xl/revisions/revisionLog604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590.xml" ContentType="application/vnd.openxmlformats-officedocument.spreadsheetml.revisionLog+xml"/>
  <Override PartName="/xl/revisions/revisionLog243.xml" ContentType="application/vnd.openxmlformats-officedocument.spreadsheetml.revisionLog+xml"/>
  <Override PartName="/xl/revisions/revisionLog45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310.xml" ContentType="application/vnd.openxmlformats-officedocument.spreadsheetml.revisionLog+xml"/>
  <Override PartName="/xl/revisions/revisionLog517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394.xml" ContentType="application/vnd.openxmlformats-officedocument.spreadsheetml.revisionLog+xml"/>
  <Override PartName="/xl/revisions/revisionLog254.xml" ContentType="application/vnd.openxmlformats-officedocument.spreadsheetml.revisionLog+xml"/>
  <Override PartName="/xl/revisions/revisionLog46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321.xml" ContentType="application/vnd.openxmlformats-officedocument.spreadsheetml.revisionLog+xml"/>
  <Override PartName="/xl/revisions/revisionLog528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472.xml" ContentType="application/vnd.openxmlformats-officedocument.spreadsheetml.revisionLog+xml"/>
  <Override PartName="/xl/revisions/revisionLog595.xml" ContentType="application/vnd.openxmlformats-officedocument.spreadsheetml.revisionLog+xml"/>
  <Override PartName="/xl/revisions/revisionLog332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539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385.xml" ContentType="application/vnd.openxmlformats-officedocument.spreadsheetml.revisionLog+xml"/>
  <Override PartName="/xl/revisions/revisionLog399.xml" ContentType="application/vnd.openxmlformats-officedocument.spreadsheetml.revisionLog+xml"/>
  <Override PartName="/xl/revisions/revisionLog606.xml" ContentType="application/vnd.openxmlformats-officedocument.spreadsheetml.revisionLog+xml"/>
  <Override PartName="/xl/revisions/revisionLog245.xml" ContentType="application/vnd.openxmlformats-officedocument.spreadsheetml.revisionLog+xml"/>
  <Override PartName="/xl/revisions/revisionLog48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343.xml" ContentType="application/vnd.openxmlformats-officedocument.spreadsheetml.revisionLog+xml"/>
  <Override PartName="/xl/revisions/revisionLog550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203.xml" ContentType="application/vnd.openxmlformats-officedocument.spreadsheetml.revisionLog+xml"/>
  <Override PartName="/xl/revisions/revisionLog410.xml" ContentType="application/vnd.openxmlformats-officedocument.spreadsheetml.revisionLog+xml"/>
  <Override PartName="/xl/revisions/revisionLog617.xml" ContentType="application/vnd.openxmlformats-officedocument.spreadsheetml.revisionLog+xml"/>
  <Override PartName="/xl/revisions/revisionLog256.xml" ContentType="application/vnd.openxmlformats-officedocument.spreadsheetml.revisionLog+xml"/>
  <Override PartName="/xl/revisions/revisionLog494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354.xml" ContentType="application/vnd.openxmlformats-officedocument.spreadsheetml.revisionLog+xml"/>
  <Override PartName="/xl/revisions/revisionLog56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214.xml" ContentType="application/vnd.openxmlformats-officedocument.spreadsheetml.revisionLog+xml"/>
  <Override PartName="/xl/revisions/revisionLog421.xml" ContentType="application/vnd.openxmlformats-officedocument.spreadsheetml.revisionLog+xml"/>
  <Override PartName="/xl/revisions/revisionLog628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267.xml" ContentType="application/vnd.openxmlformats-officedocument.spreadsheetml.revisionLog+xml"/>
  <Override PartName="/xl/revisions/revisionLog572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432.xml" ContentType="application/vnd.openxmlformats-officedocument.spreadsheetml.revisionLog+xml"/>
  <Override PartName="/xl/revisions/revisionLog639.xml" ContentType="application/vnd.openxmlformats-officedocument.spreadsheetml.revisionLog+xml"/>
  <Override PartName="/xl/revisions/revisionLog278.xml" ContentType="application/vnd.openxmlformats-officedocument.spreadsheetml.revisionLog+xml"/>
  <Override PartName="/xl/revisions/revisionLog485.xml" ContentType="application/vnd.openxmlformats-officedocument.spreadsheetml.revisionLog+xml"/>
  <Override PartName="/xl/revisions/revisionLog499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345.xml" ContentType="application/vnd.openxmlformats-officedocument.spreadsheetml.revisionLog+xml"/>
  <Override PartName="/xl/revisions/revisionLog58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05.xml" ContentType="application/vnd.openxmlformats-officedocument.spreadsheetml.revisionLog+xml"/>
  <Override PartName="/xl/revisions/revisionLog443.xml" ContentType="application/vnd.openxmlformats-officedocument.spreadsheetml.revisionLog+xml"/>
  <Override PartName="/xl/revisions/revisionLog650.xml" ContentType="application/vnd.openxmlformats-officedocument.spreadsheetml.revisionLog+xml"/>
  <Override PartName="/xl/revisions/revisionLog289.xml" ContentType="application/vnd.openxmlformats-officedocument.spreadsheetml.revisionLog+xml"/>
  <Override PartName="/xl/revisions/revisionLog303.xml" ContentType="application/vnd.openxmlformats-officedocument.spreadsheetml.revisionLog+xml"/>
  <Override PartName="/xl/revisions/revisionLog510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356.xml" ContentType="application/vnd.openxmlformats-officedocument.spreadsheetml.revisionLog+xml"/>
  <Override PartName="/xl/revisions/revisionLog594.xml" ContentType="application/vnd.openxmlformats-officedocument.spreadsheetml.revisionLog+xml"/>
  <Override PartName="/xl/revisions/revisionLog45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дминистрация\сайт\"/>
    </mc:Choice>
  </mc:AlternateContent>
  <bookViews>
    <workbookView xWindow="0" yWindow="0" windowWidth="20490" windowHeight="7815" tabRatio="608"/>
  </bookViews>
  <sheets>
    <sheet name="Приложение  " sheetId="1" r:id="rId1"/>
    <sheet name="Лист1" sheetId="2" state="hidden" r:id="rId2"/>
    <sheet name="Карточка ВСП" sheetId="3" state="hidden" r:id="rId3"/>
    <sheet name="Закрытые ВСП" sheetId="4" state="hidden" r:id="rId4"/>
  </sheets>
  <definedNames>
    <definedName name="_xlnm._FilterDatabase" localSheetId="0" hidden="1">'Приложение  '!$A$1:$R$82</definedName>
    <definedName name="Z_02B1E2B6_3A36_432E_8BB0_F37B8BF111B1_.wvu.FilterData" localSheetId="0" hidden="1">'Приложение  '!$A$1:$R$78</definedName>
    <definedName name="Z_038603F5_6568_40DA_A12D_6764137C23C3_.wvu.FilterData" localSheetId="0" hidden="1">'Приложение  '!$A$1:$R$78</definedName>
    <definedName name="Z_04692A14_B01D_461C_B35D_D1AE238907CC_.wvu.FilterData" localSheetId="0" hidden="1">'Приложение  '!$B$1:$I$77</definedName>
    <definedName name="Z_05263D5F_B244_4AB8_A6B8_F117567BA72F_.wvu.FilterData" localSheetId="0" hidden="1">'Приложение  '!$A$1:$R$78</definedName>
    <definedName name="Z_05DB6C8A_7FBB_43C6_BC7F_5983F8A001B5_.wvu.FilterData" localSheetId="0" hidden="1">'Приложение  '!$B$1:$I$77</definedName>
    <definedName name="Z_079ED305_2721_46A2_9865_C6891BACE610_.wvu.FilterData" localSheetId="0" hidden="1">'Приложение  '!$A$1:$R$77</definedName>
    <definedName name="Z_094A47E2_67BF_4847_B3A7_0BEEFB715518_.wvu.FilterData" localSheetId="0" hidden="1">'Приложение  '!$A$1:$R$82</definedName>
    <definedName name="Z_0B431E60_7B36_4F68_8741_9966E7677593_.wvu.Cols" localSheetId="0" hidden="1">'Приложение  '!#REF!</definedName>
    <definedName name="Z_0B431E60_7B36_4F68_8741_9966E7677593_.wvu.FilterData" localSheetId="0" hidden="1">'Приложение  '!$A$1:$R$77</definedName>
    <definedName name="Z_0BFEE0A4_6593_4677_970D_83020D74C2E2_.wvu.FilterData" localSheetId="0" hidden="1">'Приложение  '!$B$1:$R$77</definedName>
    <definedName name="Z_1159F4C4_1064_488C_98C8_469D33E2AB49_.wvu.FilterData" localSheetId="0" hidden="1">'Приложение  '!$A$1:$R$82</definedName>
    <definedName name="Z_1159F4C4_1064_488C_98C8_469D33E2AB49_.wvu.PrintArea" localSheetId="0" hidden="1">'Приложение  '!$A$1:$I$89</definedName>
    <definedName name="Z_15AEEE56_0D50_4F3C_961A_C2F33DF9ADE8_.wvu.FilterData" localSheetId="0" hidden="1">'Приложение  '!$A$1:$R$78</definedName>
    <definedName name="Z_1700D43A_67CB_4D46_A26C_B9D2788E18BA_.wvu.FilterData" localSheetId="0" hidden="1">'Приложение  '!$A$1:$R$78</definedName>
    <definedName name="Z_175FE4CB_CFF9_4DDB_A1C8_72B3D5E22590_.wvu.FilterData" localSheetId="0" hidden="1">'Приложение  '!$A$1:$R$82</definedName>
    <definedName name="Z_198CF123_FD54_44D6_BCC8_64CD2A13CAFC_.wvu.FilterData" localSheetId="0" hidden="1">'Приложение  '!$A$1:$R$77</definedName>
    <definedName name="Z_19D94D74_4DE9_4B89_BECD_88F39E47A53A_.wvu.FilterData" localSheetId="0" hidden="1">'Приложение  '!$B$1:$R$77</definedName>
    <definedName name="Z_1A600E94_701A_42CF_B719_C772CE026EF6_.wvu.FilterData" localSheetId="0" hidden="1">'Приложение  '!$A$1:$R$77</definedName>
    <definedName name="Z_1E8A54EB_5520_43CD_978C_AE0744A626A6_.wvu.FilterData" localSheetId="0" hidden="1">'Приложение  '!$B$1:$I$77</definedName>
    <definedName name="Z_284CC358_111A_40E9_951C_6609A73F24D9_.wvu.FilterData" localSheetId="0" hidden="1">'Приложение  '!$A$1:$R$78</definedName>
    <definedName name="Z_2A7A9C1F_7DD4_4EF3_B39A_3F23E7703F99_.wvu.FilterData" localSheetId="0" hidden="1">'Приложение  '!$A$1:$R$82</definedName>
    <definedName name="Z_2CC02DCE_DE48_4FE8_BE21_7DE2144AC01E_.wvu.FilterData" localSheetId="0" hidden="1">'Приложение  '!$A$1:$I$78</definedName>
    <definedName name="Z_30A8621E_D90B_4120_8DFE_D8FD3E4464B4_.wvu.FilterData" localSheetId="0" hidden="1">'Приложение  '!$A$1:$R$78</definedName>
    <definedName name="Z_33BF00F8_D852_45DB_B39E_5DF0EEE2A99B_.wvu.FilterData" localSheetId="0" hidden="1">'Приложение  '!$A$1:$R$78</definedName>
    <definedName name="Z_35CAADA1_E4AD_4BA3_AF4C_D171DD2E09B8_.wvu.FilterData" localSheetId="0" hidden="1">'Приложение  '!$A$1:$R$82</definedName>
    <definedName name="Z_3716F6C7_685A_449D_98C9_56F99EA20944_.wvu.FilterData" localSheetId="0" hidden="1">'Приложение  '!$A$1:$R$77</definedName>
    <definedName name="Z_390B7273_CEA9_4208_9520_685A356CA526_.wvu.FilterData" localSheetId="0" hidden="1">'Приложение  '!$A$1:$R$78</definedName>
    <definedName name="Z_3AEF7854_1189_482C_829C_5B43479902AA_.wvu.FilterData" localSheetId="0" hidden="1">'Приложение  '!$B$1:$R$77</definedName>
    <definedName name="Z_3D7C4D6C_D4B2_400C_88D1_40A315D7FF9A_.wvu.FilterData" localSheetId="0" hidden="1">'Приложение  '!$A$1:$R$77</definedName>
    <definedName name="Z_3E86660A_DCCC_4641_BE28_8E9CCED769A2_.wvu.FilterData" localSheetId="0" hidden="1">'Приложение  '!$A$1:$R$82</definedName>
    <definedName name="Z_407FE256_0B30_4995_ACBC_BB868C8C99C1_.wvu.FilterData" localSheetId="0" hidden="1">'Приложение  '!$A$1:$R$78</definedName>
    <definedName name="Z_4357CD5E_5A99_45AC_A37E_741C86DEA4CC_.wvu.FilterData" localSheetId="0" hidden="1">'Приложение  '!$A$1:$R$78</definedName>
    <definedName name="Z_45F13AE3_B2D6_4340_9DB2_E3A1C9196F18_.wvu.Cols" localSheetId="0" hidden="1">'Приложение  '!#REF!</definedName>
    <definedName name="Z_45F13AE3_B2D6_4340_9DB2_E3A1C9196F18_.wvu.FilterData" localSheetId="0" hidden="1">'Приложение  '!$A$1:$R$82</definedName>
    <definedName name="Z_47C68D45_8846_411B_B024_EC9C8F8E24ED_.wvu.FilterData" localSheetId="0" hidden="1">'Приложение  '!$B$1:$I$77</definedName>
    <definedName name="Z_4C84E2E8_815A_436B_BBC3_51952E81FA1A_.wvu.FilterData" localSheetId="0" hidden="1">'Приложение  '!$A$1:$R$82</definedName>
    <definedName name="Z_4D3836E3_653F_499E_844E_6891C6F0CCE4_.wvu.Cols" localSheetId="0" hidden="1">'Приложение  '!#REF!</definedName>
    <definedName name="Z_4D3836E3_653F_499E_844E_6891C6F0CCE4_.wvu.FilterData" localSheetId="0" hidden="1">'Приложение  '!$B$1:$I$77</definedName>
    <definedName name="Z_51E184F3_827C_4CE8_9FA6_E27FA70279F7_.wvu.FilterData" localSheetId="0" hidden="1">'Приложение  '!$A$1:$R$77</definedName>
    <definedName name="Z_5441D74D_D5A7_4CE7_B897_1764CCBDAADF_.wvu.FilterData" localSheetId="0" hidden="1">'Приложение  '!$A$1:$R$78</definedName>
    <definedName name="Z_55656FF1_2B38_4AE9_9A86_E6DDD93C292D_.wvu.FilterData" localSheetId="0" hidden="1">'Приложение  '!$A$1:$R$78</definedName>
    <definedName name="Z_56B06802_D14C_422E_AE7F_41C06D8D67FA_.wvu.FilterData" localSheetId="0" hidden="1">'Приложение  '!$A$1:$R$78</definedName>
    <definedName name="Z_58B75948_3DBC_4506_A81B_AE0A0164E6DB_.wvu.FilterData" localSheetId="0" hidden="1">'Приложение  '!$B$1:$I$77</definedName>
    <definedName name="Z_597B17D0_54D8_4C6D_9FF2_F8A6C7BF8099_.wvu.FilterData" localSheetId="0" hidden="1">'Приложение  '!$A$1:$R$78</definedName>
    <definedName name="Z_5C5CEAC7_8124_4660_903E_BDE52E9E24C7_.wvu.FilterData" localSheetId="0" hidden="1">'Приложение  '!$A$1:$R$82</definedName>
    <definedName name="Z_5F291468_FC28_4807_A8C7_3C6FA802A09B_.wvu.FilterData" localSheetId="0" hidden="1">'Приложение  '!$B$1:$I$77</definedName>
    <definedName name="Z_5F9C47AD_1BF7_443D_B889_80226B7C8F8B_.wvu.FilterData" localSheetId="0" hidden="1">'Приложение  '!$A$1:$R$78</definedName>
    <definedName name="Z_62FA4EEF_F63B_4D6F_819E_8847B68DE0A3_.wvu.FilterData" localSheetId="0" hidden="1">'Приложение  '!$A$1:$R$1</definedName>
    <definedName name="Z_63D66DF8_9A48_4EF3_AB99_C8213834AC9F_.wvu.FilterData" localSheetId="0" hidden="1">'Приложение  '!$B$1:$I$77</definedName>
    <definedName name="Z_641597CB_BDC6_433A_88EF_7C1610335756_.wvu.FilterData" localSheetId="0" hidden="1">'Приложение  '!$A$1:$R$78</definedName>
    <definedName name="Z_65FC3300_CFF4_4267_9EF3_FB1B64ACEE46_.wvu.FilterData" localSheetId="0" hidden="1">'Приложение  '!$A$1:$R$77</definedName>
    <definedName name="Z_6697916C_3699_47A3_B645_854B83C459C0_.wvu.FilterData" localSheetId="0" hidden="1">'Приложение  '!$A$1:$R$82</definedName>
    <definedName name="Z_6712DE99_9C07_46BC_BF29_CA159D22D9EE_.wvu.FilterData" localSheetId="0" hidden="1">'Приложение  '!$A$1:$R$78</definedName>
    <definedName name="Z_69140666_B8CB_440C_B9FA_73B415240C63_.wvu.FilterData" localSheetId="0" hidden="1">'Приложение  '!$B$1:$R$77</definedName>
    <definedName name="Z_69A02D08_BC10_4398_B65A_7A517FA3F146_.wvu.FilterData" localSheetId="0" hidden="1">'Приложение  '!$B$1:$I$77</definedName>
    <definedName name="Z_6BC657FC_153E_4D83_817A_4FC921AFCE58_.wvu.FilterData" localSheetId="0" hidden="1">'Приложение  '!$A$1:$R$78</definedName>
    <definedName name="Z_6CEA8FF6_95AE_48E1_89C6_CCD07A0C64EE_.wvu.FilterData" localSheetId="0" hidden="1">'Приложение  '!$A$1:$R$78</definedName>
    <definedName name="Z_6CEF033E_AC26_424A_8ACB_040EB2BB196D_.wvu.FilterData" localSheetId="0" hidden="1">'Приложение  '!$A$1:$I$78</definedName>
    <definedName name="Z_6FBA9A36_A342_4DDB_A026_1D056D0764E9_.wvu.FilterData" localSheetId="0" hidden="1">'Приложение  '!$B$1:$I$77</definedName>
    <definedName name="Z_7177DE7A_3637_4B9F_9D67_871B046CCACB_.wvu.FilterData" localSheetId="0" hidden="1">'Приложение  '!$A$1:$R$77</definedName>
    <definedName name="Z_7341AE9E_C079_490F_9547_3D05E13CAF12_.wvu.FilterData" localSheetId="0" hidden="1">'Приложение  '!$B$1:$R$77</definedName>
    <definedName name="Z_77765425_2AFD_42DB_A3BB_DBA4CC5F9846_.wvu.FilterData" localSheetId="0" hidden="1">'Приложение  '!$A$1:$R$78</definedName>
    <definedName name="Z_7B7CD26D_1B0C_4FFB_A305_ACC033FAADFB_.wvu.FilterData" localSheetId="0" hidden="1">'Приложение  '!$A$1:$R$82</definedName>
    <definedName name="Z_7B7CD26D_1B0C_4FFB_A305_ACC033FAADFB_.wvu.PrintArea" localSheetId="0" hidden="1">'Приложение  '!$A$1:$I$89</definedName>
    <definedName name="Z_7F224562_A35D_4091_85E3_6717F048FB69_.wvu.FilterData" localSheetId="0" hidden="1">'Приложение  '!$B$1:$I$77</definedName>
    <definedName name="Z_82C4604F_156E_4F46_802D_572CE58FDFB3_.wvu.FilterData" localSheetId="0" hidden="1">'Приложение  '!$B$1:$R$77</definedName>
    <definedName name="Z_86FCDA39_88EA_4BB7_9BBE_2FF300151EA4_.wvu.FilterData" localSheetId="0" hidden="1">'Приложение  '!$A$1:$R$78</definedName>
    <definedName name="Z_88B64E48_0890_450D_A770_C11D2A8E7495_.wvu.FilterData" localSheetId="0" hidden="1">'Приложение  '!$A$1:$R$78</definedName>
    <definedName name="Z_88DF2B19_F147_4A52_84B7_944407FD7C84_.wvu.FilterData" localSheetId="0" hidden="1">'Приложение  '!$A$1:$R$78</definedName>
    <definedName name="Z_8C68039A_683A_4050_8C38_B02BF2F3B1A8_.wvu.FilterData" localSheetId="0" hidden="1">'Приложение  '!$A$1:$R$78</definedName>
    <definedName name="Z_8D35C977_BE19_4591_A6B5_AAEFB6460B71_.wvu.FilterData" localSheetId="0" hidden="1">'Приложение  '!$A$1:$R$82</definedName>
    <definedName name="Z_91EBD0D0_D165_4B5C_90D3_9D7B5F4A79F5_.wvu.FilterData" localSheetId="0" hidden="1">'Приложение  '!$A$1:$R$82</definedName>
    <definedName name="Z_94179376_E002_4421_A409_7A71BA54FA4B_.wvu.FilterData" localSheetId="0" hidden="1">'Приложение  '!$A$1:$R$78</definedName>
    <definedName name="Z_9658513B_914C_4434_9908_4C77D552C9DE_.wvu.FilterData" localSheetId="0" hidden="1">'Приложение  '!$A$1:$R$77</definedName>
    <definedName name="Z_9A4B4621_08F9_4BAD_849F_46C58D417180_.wvu.FilterData" localSheetId="0" hidden="1">'Приложение  '!$A$1:$R$77</definedName>
    <definedName name="Z_9BFA06A1_B33E_4502_8E7B_1712DCBEC3E5_.wvu.FilterData" localSheetId="0" hidden="1">'Приложение  '!$A$1:$R$82</definedName>
    <definedName name="Z_9BFA06A1_B33E_4502_8E7B_1712DCBEC3E5_.wvu.PrintArea" localSheetId="0" hidden="1">'Приложение  '!$A$1:$I$89</definedName>
    <definedName name="Z_A4FFFD42_DFDD_4706_B9AF_E90C28D0B27C_.wvu.FilterData" localSheetId="0" hidden="1">'Приложение  '!$A$1:$R$78</definedName>
    <definedName name="Z_A5663011_3326_4F5F_8E1F_D3939D4066CD_.wvu.FilterData" localSheetId="0" hidden="1">'Приложение  '!$A$1:$R$82</definedName>
    <definedName name="Z_A5663011_3326_4F5F_8E1F_D3939D4066CD_.wvu.PrintArea" localSheetId="0" hidden="1">'Приложение  '!$A$1:$I$89</definedName>
    <definedName name="Z_A675D21F_445F_4C9E_AA4A_4C665DD2295A_.wvu.FilterData" localSheetId="0" hidden="1">'Приложение  '!$A$1:$I$78</definedName>
    <definedName name="Z_A72CA98D_F055_4361_BCD4_9F14F113A48E_.wvu.FilterData" localSheetId="0" hidden="1">'Приложение  '!$B$1:$R$77</definedName>
    <definedName name="Z_A826C74C_FFC3_4384_8022_4206353C5F81_.wvu.FilterData" localSheetId="0" hidden="1">'Приложение  '!$A$1:$R$77</definedName>
    <definedName name="Z_A8EDB7C5_D1B1_41EB_8B7B_43754CEFA90D_.wvu.FilterData" localSheetId="0" hidden="1">'Приложение  '!$A$1:$R$78</definedName>
    <definedName name="Z_B0613A98_6E82_4598_BD5F_C506A39A6274_.wvu.FilterData" localSheetId="0" hidden="1">'Приложение  '!$A$1:$R$82</definedName>
    <definedName name="Z_B0613A98_6E82_4598_BD5F_C506A39A6274_.wvu.PrintArea" localSheetId="0" hidden="1">'Приложение  '!$A$1:$I$89</definedName>
    <definedName name="Z_B2B30F3F_8110_43B3_9ECA_27C0C7CF8BAA_.wvu.FilterData" localSheetId="0" hidden="1">'Приложение  '!$B$1:$R$77</definedName>
    <definedName name="Z_B72C80A6_BF30_40C5_A581_1570D16AEE02_.wvu.FilterData" localSheetId="0" hidden="1">'Приложение  '!$A$1:$R$82</definedName>
    <definedName name="Z_B8D80198_0840_46E8_BA4D_ED83EC971D88_.wvu.FilterData" localSheetId="0" hidden="1">'Приложение  '!$A$1:$R$78</definedName>
    <definedName name="Z_B9370E0F_6507_4E5F_A054_B8B61701F23D_.wvu.FilterData" localSheetId="0" hidden="1">'Приложение  '!$B$1:$I$77</definedName>
    <definedName name="Z_B954E06B_8C04_49B1_A776_4E7EFF00B812_.wvu.FilterData" localSheetId="0" hidden="1">'Приложение  '!$A$1:$R$78</definedName>
    <definedName name="Z_BE7D9FD1_5754_4EB7_A1D2_BC5AFEB08F47_.wvu.FilterData" localSheetId="0" hidden="1">'Приложение  '!$A$1:$R$78</definedName>
    <definedName name="Z_C079448D_873A_4826_84BF_F4455FF2F87C_.wvu.FilterData" localSheetId="0" hidden="1">'Приложение  '!$A$1:$R$78</definedName>
    <definedName name="Z_C45EA658_82D8_48D4_8EB5_98FFAFEF8D7F_.wvu.FilterData" localSheetId="0" hidden="1">'Приложение  '!$A$1:$R$78</definedName>
    <definedName name="Z_C7AEE537_E421_4E1E_A4BA_C480608B4B5F_.wvu.FilterData" localSheetId="0" hidden="1">'Приложение  '!$B$1:$R$77</definedName>
    <definedName name="Z_CA381E0F_1177_493A_825A_294DD9401B05_.wvu.FilterData" localSheetId="0" hidden="1">'Приложение  '!$A$1:$R$82</definedName>
    <definedName name="Z_CA381E0F_1177_493A_825A_294DD9401B05_.wvu.PrintArea" localSheetId="0" hidden="1">'Приложение  '!$A$1:$I$89</definedName>
    <definedName name="Z_CB18A8AF_9DCD_4ED8_9CBB_FBB891A43FD3_.wvu.FilterData" localSheetId="0" hidden="1">'Приложение  '!$B$1:$I$77</definedName>
    <definedName name="Z_CC659383_C5DD_4BFC_9716_5656D0CE4F4C_.wvu.FilterData" localSheetId="0" hidden="1">'Приложение  '!$A$1:$R$82</definedName>
    <definedName name="Z_D30EA6D6_49CA_4315_951E_35AAA609BABF_.wvu.FilterData" localSheetId="0" hidden="1">'Приложение  '!$A$1:$R$82</definedName>
    <definedName name="Z_D30EA6D6_49CA_4315_951E_35AAA609BABF_.wvu.PrintArea" localSheetId="0" hidden="1">'Приложение  '!$A$1:$I$89</definedName>
    <definedName name="Z_D33D1C45_DC96_4585_88DF_859EE0FC28AD_.wvu.FilterData" localSheetId="0" hidden="1">'Приложение  '!$A$1:$R$82</definedName>
    <definedName name="Z_D34D8C2A_AFF4_473C_9431_7913CF005BAE_.wvu.FilterData" localSheetId="0" hidden="1">'Приложение  '!$A$1:$R$78</definedName>
    <definedName name="Z_D4C1EA1D_922F_4589_BACB_9BDAE9727CE0_.wvu.FilterData" localSheetId="0" hidden="1">'Приложение  '!$B$1:$R$77</definedName>
    <definedName name="Z_D522FA3E_FA10_4092_80B1_7A02C217BD0D_.wvu.FilterData" localSheetId="0" hidden="1">'Приложение  '!$A$1:$R$82</definedName>
    <definedName name="Z_D591CE3C_25F9_4F3D_AA2E_B9FCE7F3BC77_.wvu.FilterData" localSheetId="0" hidden="1">'Приложение  '!$A$1:$R$78</definedName>
    <definedName name="Z_D5AEE9D8_06C0_4645_988A_9BDF0153F05C_.wvu.FilterData" localSheetId="0" hidden="1">'Приложение  '!$A$1:$R$78</definedName>
    <definedName name="Z_D77DBD95_B38F_4F16_8ED7_6433F4965CE4_.wvu.FilterData" localSheetId="0" hidden="1">'Приложение  '!$A$1:$R$78</definedName>
    <definedName name="Z_D88FE5E2_1AE3_4CBD_A5C5_52031DA5F7DD_.wvu.FilterData" localSheetId="0" hidden="1">'Приложение  '!$B$1:$R$77</definedName>
    <definedName name="Z_DE58D551_6729_4897_A7D2_804107BA339D_.wvu.FilterData" localSheetId="0" hidden="1">'Приложение  '!$A$1:$R$77</definedName>
    <definedName name="Z_DF8B6515_2EE0_42E7_8DD0_5C7F21BE492E_.wvu.FilterData" localSheetId="0" hidden="1">'Приложение  '!$A$1:$R$78</definedName>
    <definedName name="Z_E01CE087_824B_45B2_B342_99619E62C5BD_.wvu.FilterData" localSheetId="0" hidden="1">'Приложение  '!$B$1:$I$77</definedName>
    <definedName name="Z_E01CE087_824B_45B2_B342_99619E62C5BD_.wvu.Rows" localSheetId="0" hidden="1">'Приложение  '!$3:$3,'Приложение  '!$4:$4,'Приложение  '!$5:$14,'Приложение  '!$20:$24,'Приложение  '!#REF!,'Приложение  '!#REF!,'Приложение  '!$42:$42,'Приложение  '!#REF!,'Приложение  '!$60:$61,'Приложение  '!$63:$74,'Приложение  '!$75:$76,'Приложение  '!$77:$77</definedName>
    <definedName name="Z_E051BEC4_E886_4BDB_9FCF_AFE55A200E9F_.wvu.FilterData" localSheetId="0" hidden="1">'Приложение  '!$A$1:$I$78</definedName>
    <definedName name="Z_E1B9B624_F0B9_45CE_9CD0_D4CE2DF0EBC0_.wvu.FilterData" localSheetId="0" hidden="1">'Приложение  '!$A$1:$R$78</definedName>
    <definedName name="Z_E5471FBE_0055_41F1_AC4B_3BEAD272FD5B_.wvu.FilterData" localSheetId="0" hidden="1">'Приложение  '!$A$1:$R$78</definedName>
    <definedName name="Z_E7813C99_3EEF_4176_A653_967408B25CC8_.wvu.FilterData" localSheetId="0" hidden="1">'Приложение  '!$A$1:$R$78</definedName>
    <definedName name="Z_E85BEB15_F9AD_40EA_8F35_B4CBBEC9B8D9_.wvu.FilterData" localSheetId="0" hidden="1">'Приложение  '!$A$1:$R$78</definedName>
    <definedName name="Z_E8B3D31C_F51B_4835_AF5C_DF213AD3AD29_.wvu.FilterData" localSheetId="0" hidden="1">'Приложение  '!$A$1:$R$82</definedName>
    <definedName name="Z_E90FADE0_D777_4429_A061_0E5123F60204_.wvu.FilterData" localSheetId="0" hidden="1">'Приложение  '!$A$1:$R$78</definedName>
    <definedName name="Z_EC3A53CD_33AF_4677_90B3_F02C28CBE9F7_.wvu.FilterData" localSheetId="0" hidden="1">'Приложение  '!$A$1:$R$78</definedName>
    <definedName name="Z_ED1FD73B_0150_4ADD_AC90_DB342544A66C_.wvu.FilterData" localSheetId="0" hidden="1">'Приложение  '!$A$1:$R$82</definedName>
    <definedName name="Z_EE4E1B60_E2C8_4FA7_8F66_C3859E0A263C_.wvu.Cols" localSheetId="0" hidden="1">'Приложение  '!#REF!</definedName>
    <definedName name="Z_EE4E1B60_E2C8_4FA7_8F66_C3859E0A263C_.wvu.FilterData" localSheetId="0" hidden="1">'Приложение  '!$A$1:$R$77</definedName>
    <definedName name="Z_EE675999_4F4D_4FC3_9F28_5E44DF635685_.wvu.FilterData" localSheetId="0" hidden="1">'Приложение  '!$B$1:$R$77</definedName>
    <definedName name="Z_EE98382D_0570_4CE9_A4C1_E79215DE3F8C_.wvu.FilterData" localSheetId="0" hidden="1">'Приложение  '!$A$1:$R$82</definedName>
    <definedName name="Z_F07F1F8A_84FB_4E16_8C8F_D47CE38506C7_.wvu.FilterData" localSheetId="0" hidden="1">'Приложение  '!$A$1:$R$82</definedName>
    <definedName name="Z_F07F1F8A_84FB_4E16_8C8F_D47CE38506C7_.wvu.PrintArea" localSheetId="0" hidden="1">'Приложение  '!$A$1:$I$89</definedName>
    <definedName name="Z_F5B25642_E2CB_437F_80D8_A63AE417BD3A_.wvu.FilterData" localSheetId="0" hidden="1">'Приложение  '!$A$1:$R$77</definedName>
    <definedName name="Z_FBA00D01_81BF_4065_838D_51E8A6173AB5_.wvu.Cols" localSheetId="0" hidden="1">'Приложение  '!#REF!</definedName>
    <definedName name="Z_FBA00D01_81BF_4065_838D_51E8A6173AB5_.wvu.FilterData" localSheetId="0" hidden="1">'Приложение  '!$A$1:$I$77</definedName>
    <definedName name="_xlnm.Print_Area" localSheetId="0">'Приложение  '!$A$1:$I$89</definedName>
  </definedNames>
  <calcPr calcId="162913" iterateCount="1"/>
  <customWorkbookViews>
    <customWorkbookView name="Алёна - Личное представление" guid="{D30EA6D6-49CA-4315-951E-35AAA609BABF}" mergeInterval="0" personalView="1" maximized="1" xWindow="-8" yWindow="-8" windowWidth="1382" windowHeight="754" tabRatio="608" activeSheetId="1"/>
    <customWorkbookView name="Васильева Марина Александровна - Личное представление" guid="{1159F4C4-1064-488C-98C8-469D33E2AB49}" mergeInterval="0" personalView="1" maximized="1" xWindow="-8" yWindow="-8" windowWidth="1552" windowHeight="840" tabRatio="608" activeSheetId="1"/>
    <customWorkbookView name="Керро Наталья Александровна - Личное представление" guid="{094A47E2-67BF-4847-B3A7-0BEEFB715518}" mergeInterval="0" personalView="1" maximized="1" xWindow="-8" yWindow="-8" windowWidth="1936" windowHeight="1056" tabRatio="608" activeSheetId="1"/>
    <customWorkbookView name="Андреева Оксана Алексеевна - Личное представление" guid="{45F13AE3-B2D6-4340-9DB2-E3A1C9196F18}" mergeInterval="0" personalView="1" maximized="1" xWindow="-8" yWindow="-8" windowWidth="1936" windowHeight="1056" tabRatio="608" activeSheetId="1"/>
    <customWorkbookView name="Щёчина Марина Александровна - Личное представление" guid="{F07F1F8A-84FB-4E16-8C8F-D47CE38506C7}" mergeInterval="0" personalView="1" maximized="1" yWindow="-4" windowWidth="1596" windowHeight="499" tabRatio="608" activeSheetId="1"/>
    <customWorkbookView name="Люкова Наталья Николаевна - Личное представление" guid="{7B7CD26D-1B0C-4FFB-A305-ACC033FAADFB}" mergeInterval="0" personalView="1" maximized="1" xWindow="-8" yWindow="-8" windowWidth="1936" windowHeight="1056" tabRatio="608" activeSheetId="1"/>
    <customWorkbookView name="Кабанова Светлана Васильевна - Личное представление" guid="{FBA00D01-81BF-4065-838D-51E8A6173AB5}" mergeInterval="0" personalView="1" maximized="1" windowWidth="1596" windowHeight="635" tabRatio="608" activeSheetId="1"/>
    <customWorkbookView name="Колченко Юлия Алексеевна - Личное представление" guid="{0B431E60-7B36-4F68-8741-9966E7677593}" mergeInterval="0" personalView="1" maximized="1" windowWidth="1559" windowHeight="596" tabRatio="608" activeSheetId="1"/>
    <customWorkbookView name="Икко Михаил Владимирович - Личное представление" guid="{EE4E1B60-E2C8-4FA7-8F66-C3859E0A263C}" mergeInterval="0" personalView="1" maximized="1" xWindow="-4" yWindow="-4" windowWidth="1608" windowHeight="856" tabRatio="608" activeSheetId="1"/>
    <customWorkbookView name="Федорцова Светлана Леонидовна - Личное представление" guid="{DE58D551-6729-4897-A7D2-804107BA339D}" mergeInterval="0" personalView="1" maximized="1" windowWidth="1596" windowHeight="655" tabRatio="608" activeSheetId="1"/>
    <customWorkbookView name="Муравьева Юлия - Личное представление" guid="{05DB6C8A-7FBB-43C6-BC7F-5983F8A001B5}" mergeInterval="0" personalView="1" maximized="1" yWindow="-4" windowWidth="1596" windowHeight="659" tabRatio="608" activeSheetId="1"/>
    <customWorkbookView name="Герасимова Светлана Александровна - Личное представление" guid="{5F291468-FC28-4807-A8C7-3C6FA802A09B}" mergeInterval="0" personalView="1" maximized="1" windowWidth="1596" windowHeight="675" tabRatio="608" activeSheetId="1"/>
    <customWorkbookView name="Рубцова Ирина Алексеевна - Личное представление" guid="{EE675999-4F4D-4FC3-9F28-5E44DF635685}" mergeInterval="0" personalView="1" maximized="1" windowWidth="1596" windowHeight="675" tabRatio="608" activeSheetId="1"/>
    <customWorkbookView name="8629TurinaFV - Личное представление" guid="{4D3836E3-653F-499E-844E-6891C6F0CCE4}" mergeInterval="0" personalView="1" maximized="1" windowWidth="1596" windowHeight="645" tabRatio="608" activeSheetId="1"/>
    <customWorkbookView name="Кобзева Алена Сергеевна - Личное представление" guid="{D88FE5E2-1AE3-4CBD-A5C5-52031DA5F7DD}" mergeInterval="0" personalView="1" maximized="1" windowWidth="1596" windowHeight="655" tabRatio="608" activeSheetId="1"/>
    <customWorkbookView name="Власова Анна Петровна - Личное представление" guid="{7341AE9E-C079-490F-9547-3D05E13CAF12}" mergeInterval="0" personalView="1" maximized="1" windowWidth="1596" windowHeight="763" tabRatio="608" activeSheetId="1"/>
    <customWorkbookView name="Лаврентьев Игорь Анатольевич - Личное представление" guid="{82C4604F-156E-4F46-802D-572CE58FDFB3}" mergeInterval="0" personalView="1" maximized="1" windowWidth="1596" windowHeight="617" tabRatio="608" activeSheetId="1"/>
    <customWorkbookView name="Яковчук Светлана Петровна - Личное представление" guid="{C7AEE537-E421-4E1E-A4BA-C480608B4B5F}" mergeInterval="0" personalView="1" maximized="1" windowWidth="1596" windowHeight="675" tabRatio="608" activeSheetId="1"/>
    <customWorkbookView name="Семина Ирина Евгеньевна - Личное представление" guid="{4C571CED-2940-4F6B-9644-5C0178ED6F8F}" mergeInterval="0" personalView="1" maximized="1" windowWidth="1596" windowHeight="635" tabRatio="608" activeSheetId="1"/>
    <customWorkbookView name="Степанова Мария Владимировна - Личное представление" guid="{3AEF7854-1189-482C-829C-5B43479902AA}" mergeInterval="0" personalView="1" maximized="1" windowWidth="1596" windowHeight="675" tabRatio="608" activeSheetId="1"/>
    <customWorkbookView name="Сычев Антон Сергеевич - Личное представление" guid="{E01CE087-824B-45B2-B342-99619E62C5BD}" mergeInterval="0" personalView="1" maximized="1" windowWidth="1596" windowHeight="635" tabRatio="608" activeSheetId="1"/>
    <customWorkbookView name="Разина Алёна Сергеевна - Личное представление" guid="{B9370E0F-6507-4E5F-A054-B8B61701F23D}" mergeInterval="0" personalView="1" maximized="1" windowWidth="1596" windowHeight="685" tabRatio="608" activeSheetId="1"/>
    <customWorkbookView name="Брычина Татьяна Николаевна - Личное представление" guid="{3716F6C7-685A-449D-98C9-56F99EA20944}" mergeInterval="0" personalView="1" maximized="1" windowWidth="1596" windowHeight="675" tabRatio="608" activeSheetId="1"/>
    <customWorkbookView name="Захаров Алексей Юрьевич - Личное представление" guid="{94179376-E002-4421-A409-7A71BA54FA4B}" mergeInterval="0" personalView="1" maximized="1" windowWidth="1680" windowHeight="783" tabRatio="608" activeSheetId="1"/>
    <customWorkbookView name="Милованова Маргарита Александровна - Личное представление" guid="{B8D80198-0840-46E8-BA4D-ED83EC971D88}" mergeInterval="0" personalView="1" maximized="1" windowWidth="1596" windowHeight="645" tabRatio="608" activeSheetId="1" showComments="commIndAndComment"/>
    <customWorkbookView name="Муравьева Юлия Александровна - Личное представление" guid="{CA381E0F-1177-493A-825A-294DD9401B05}" mergeInterval="0" personalView="1" maximized="1" windowWidth="1596" windowHeight="674" tabRatio="608" activeSheetId="1"/>
    <customWorkbookView name="Глебова Анна Сергеевна - Личное представление" guid="{B0613A98-6E82-4598-BD5F-C506A39A6274}" mergeInterval="0" personalView="1" minimized="1" windowWidth="0" windowHeight="0" tabRatio="608" activeSheetId="1"/>
    <customWorkbookView name="Иванихин Борис Ильич - Личное представление" guid="{9BFA06A1-B33E-4502-8E7B-1712DCBEC3E5}" mergeInterval="0" personalView="1" maximized="1" xWindow="-8" yWindow="-8" windowWidth="1936" windowHeight="1056" tabRatio="608" activeSheetId="1"/>
    <customWorkbookView name="Гусарова Нагина Равильевна - Личное представление" guid="{E8B3D31C-F51B-4835-AF5C-DF213AD3AD29}" mergeInterval="0" personalView="1" maximized="1" xWindow="-8" yWindow="-8" windowWidth="1936" windowHeight="1056" tabRatio="608" activeSheetId="1"/>
    <customWorkbookView name="Воробьёва Марина Николаевна - Личное представление" guid="{A5663011-3326-4F5F-8E1F-D3939D4066CD}" mergeInterval="0" personalView="1" maximized="1" xWindow="-8" yWindow="-8" windowWidth="1616" windowHeight="876" tabRatio="608" activeSheetId="1"/>
  </customWorkbookViews>
  <fileRecoveryPr autoRecover="0"/>
</workbook>
</file>

<file path=xl/calcChain.xml><?xml version="1.0" encoding="utf-8"?>
<calcChain xmlns="http://schemas.openxmlformats.org/spreadsheetml/2006/main">
  <c r="M11" i="3" l="1"/>
  <c r="L11" i="3"/>
  <c r="K11" i="3"/>
  <c r="J11" i="3"/>
  <c r="I11" i="3"/>
  <c r="H11" i="3"/>
  <c r="G11" i="3"/>
  <c r="E7" i="3"/>
  <c r="I5" i="3"/>
  <c r="E5" i="3"/>
  <c r="J2" i="3"/>
</calcChain>
</file>

<file path=xl/sharedStrings.xml><?xml version="1.0" encoding="utf-8"?>
<sst xmlns="http://schemas.openxmlformats.org/spreadsheetml/2006/main" count="1189" uniqueCount="391">
  <si>
    <t>нет</t>
  </si>
  <si>
    <t>Пн</t>
  </si>
  <si>
    <t>Вт</t>
  </si>
  <si>
    <t>Ср</t>
  </si>
  <si>
    <t>Чт</t>
  </si>
  <si>
    <t>Пт</t>
  </si>
  <si>
    <t>Сб</t>
  </si>
  <si>
    <t>Вс</t>
  </si>
  <si>
    <t>Вых</t>
  </si>
  <si>
    <t>Обед</t>
  </si>
  <si>
    <t>номер ВСП</t>
  </si>
  <si>
    <t>города другие</t>
  </si>
  <si>
    <t>Статус населенного
 пункта</t>
  </si>
  <si>
    <t>Месторасположения</t>
  </si>
  <si>
    <t>9:00-18:00</t>
  </si>
  <si>
    <t>8:30-17:00</t>
  </si>
  <si>
    <t>8:30-17:30</t>
  </si>
  <si>
    <t>8:30-19:00</t>
  </si>
  <si>
    <t>последний четверг мечяца
8:00-9:00</t>
  </si>
  <si>
    <t>последняя среда месяца 
8:00-9:00</t>
  </si>
  <si>
    <t>последняя среда месяца
8:00-9:00</t>
  </si>
  <si>
    <t>время работы в день проведения тех часа</t>
  </si>
  <si>
    <t>8:30-18:30</t>
  </si>
  <si>
    <t>7:30-19:00</t>
  </si>
  <si>
    <t>8:00-19:00</t>
  </si>
  <si>
    <t>7:00-19:00</t>
  </si>
  <si>
    <t>9:00-16:00</t>
  </si>
  <si>
    <t>норма часов в неделю</t>
  </si>
  <si>
    <t>тех:час</t>
  </si>
  <si>
    <t>Р:п:</t>
  </si>
  <si>
    <t>9:00-17:00</t>
  </si>
  <si>
    <t>8:30-18:00</t>
  </si>
  <si>
    <t>9:00-16:30</t>
  </si>
  <si>
    <t>р:п:</t>
  </si>
  <si>
    <t>областной (р.) центр</t>
  </si>
  <si>
    <t>8:00-16:30</t>
  </si>
  <si>
    <t>8:00-18:30</t>
  </si>
  <si>
    <t>8:30-15:30</t>
  </si>
  <si>
    <t>последняя среда месяца
7:00-8:00</t>
  </si>
  <si>
    <t>7:00-18:30</t>
  </si>
  <si>
    <t>8:00-19:30</t>
  </si>
  <si>
    <t>8:00-18:00</t>
  </si>
  <si>
    <t>7:00-19:30</t>
  </si>
  <si>
    <t>8:00-17:30</t>
  </si>
  <si>
    <t>08:30-16:30</t>
  </si>
  <si>
    <t>последняя среда месяца
7:30-8:30</t>
  </si>
  <si>
    <t>последний четверг месяца
7:30-8:30</t>
  </si>
  <si>
    <t>последняя среда месяца 
7:30-8:30</t>
  </si>
  <si>
    <t>8:00-16:00</t>
  </si>
  <si>
    <t>8:30-15:00</t>
  </si>
  <si>
    <t>7:00-18:00</t>
  </si>
  <si>
    <t>последняя пятница месяца
 7:30 - 8:30</t>
  </si>
  <si>
    <t>8:30-16:30</t>
  </si>
  <si>
    <t>последний четверг месяца 7:30-8:30</t>
  </si>
  <si>
    <t>173025, Новгородская область, Великий Новгород, пр. Мира, 13</t>
  </si>
  <si>
    <t>173024 г. Великий Новгород, ул. Свободы, 29а.</t>
  </si>
  <si>
    <t>174210, Новгородская область, г. Чудово, ул. Некрасова, 17</t>
  </si>
  <si>
    <t>173007, Новгородская область, Великий Новгород, ул.Людогоща 6/13</t>
  </si>
  <si>
    <t>173020, Новгородская область, Великий Новгород, ул. Б. Московская, 110/2</t>
  </si>
  <si>
    <t>173023, Новгородская область, Великий Новгород, ул. Ломоносова, 3</t>
  </si>
  <si>
    <t>173009, Новгородская область, Великий Новгород, ул. Псковская, 13</t>
  </si>
  <si>
    <t>173025, Новгородская область, Великий Новгород, ул. Ломоносова, 14</t>
  </si>
  <si>
    <t>173008, Новгородская область, Великий Новгород, ул. Б. Санкт-Петербургская, 130</t>
  </si>
  <si>
    <t>173001, Новгородская область, Великий Новгород, ул. Б. Санкт-Петербургская, 13</t>
  </si>
  <si>
    <t>173000, Новгородская область, Великий Новгород, ул. Федоровский ручей, 2/13</t>
  </si>
  <si>
    <t>174400, Новгородская область, г. Боровичи, ул. Подбельского, 47</t>
  </si>
  <si>
    <t>174411, Новгородская область, г. Боровичи, ул. Ленинградская, 27</t>
  </si>
  <si>
    <t>174411, Новгородская область, г. Боровичи, ул. Спасская площадь,6</t>
  </si>
  <si>
    <t>175202,Новгородская область, г. Старая Русса, ул. Санкт-Петербургская, 13/63</t>
  </si>
  <si>
    <t>174580, Новгородская область, пгт. Хвойная, ул. Красных Зорь, 23</t>
  </si>
  <si>
    <t>175460, Новгородская область, пгт. Крестцы, улица Валдайская, 1</t>
  </si>
  <si>
    <t>175130, Новгородская область, пгт. Парфино, пер. Зеленый, 3</t>
  </si>
  <si>
    <t>175040, Новгородская область, г. Сольцы, ул. Ленина, 6а</t>
  </si>
  <si>
    <t>174260, Новгородская область, г. Малая Вишера, ул. Новгородская, 20</t>
  </si>
  <si>
    <t>174350, Новгородская область, г. Окуловка, ул. Володарского, 38 стр.2</t>
  </si>
  <si>
    <t>174510, Новгородская область, г. Пестово, ул. Пионеров, 19</t>
  </si>
  <si>
    <t>173009, Новгородская область, г. Великий Новгород, ул.Псковская, д. 21</t>
  </si>
  <si>
    <t>173003, Новгородская область, Великий Новгород, ул. Б. Санкт-Петербургская, 39</t>
  </si>
  <si>
    <t>175400, Новгородская область, г. Валдай, ул. Белова, 31</t>
  </si>
  <si>
    <t>173025, Новгородская область, Великий Новгород, пр. Мира, 32, корп.1</t>
  </si>
  <si>
    <t>Адрес</t>
  </si>
  <si>
    <t>Телефон</t>
  </si>
  <si>
    <t>175200, Новгородская область, г. Старая Русса, ул. Крестецкая, 25</t>
  </si>
  <si>
    <t>8629/01420</t>
  </si>
  <si>
    <t>8629/01424</t>
  </si>
  <si>
    <t>8629/01426</t>
  </si>
  <si>
    <t>8629/01427</t>
  </si>
  <si>
    <t>8629/01429</t>
  </si>
  <si>
    <t>8629/01431</t>
  </si>
  <si>
    <t>8629/01432</t>
  </si>
  <si>
    <t>8629/01434</t>
  </si>
  <si>
    <t>8629/01440</t>
  </si>
  <si>
    <t>8629/01454</t>
  </si>
  <si>
    <t>8629/01457</t>
  </si>
  <si>
    <t>8629/01458</t>
  </si>
  <si>
    <t>8629/01494</t>
  </si>
  <si>
    <t>8629/01506</t>
  </si>
  <si>
    <t>8629/01538</t>
  </si>
  <si>
    <t>8629/01539</t>
  </si>
  <si>
    <t>8629/01670</t>
  </si>
  <si>
    <t>8629/01671</t>
  </si>
  <si>
    <t>8629/01680</t>
  </si>
  <si>
    <t>8629/01681</t>
  </si>
  <si>
    <t>8629/01682</t>
  </si>
  <si>
    <t>8629/01683</t>
  </si>
  <si>
    <t>8629/01696</t>
  </si>
  <si>
    <t>8629/01731</t>
  </si>
  <si>
    <t>8629/01732</t>
  </si>
  <si>
    <t>8629/01751</t>
  </si>
  <si>
    <t>8629/01850</t>
  </si>
  <si>
    <t>8629/01962</t>
  </si>
  <si>
    <t>Комментарии и временные изменения</t>
  </si>
  <si>
    <t>8629/01422</t>
  </si>
  <si>
    <t>9:30-15:00</t>
  </si>
  <si>
    <t>09:00-16:30</t>
  </si>
  <si>
    <t>09:00-18:00</t>
  </si>
  <si>
    <t>09:00-16:45</t>
  </si>
  <si>
    <t>последняя среда месяца
17:00-18:00</t>
  </si>
  <si>
    <t>-</t>
  </si>
  <si>
    <t>8629/01885(ЮЛ)</t>
  </si>
  <si>
    <t>8629/01459</t>
  </si>
  <si>
    <t>8629/01809</t>
  </si>
  <si>
    <t xml:space="preserve">8629/01810 </t>
  </si>
  <si>
    <t>Обслуживание ЮЛ: (ПН:с 09:00 до 16:30,ВТ: с 09:00 до 16:30,СР:с 09:00 до 16:30,ЧТ:с 09:00 до 16:30,ПТ: с 09:00 до 16:30)</t>
  </si>
  <si>
    <t>9:00-15:30</t>
  </si>
  <si>
    <t>Номер ВСП</t>
  </si>
  <si>
    <t>Дата закрытия</t>
  </si>
  <si>
    <t>Приказ</t>
  </si>
  <si>
    <t>8629/01423</t>
  </si>
  <si>
    <t>8629/604-О от 29.11.2017</t>
  </si>
  <si>
    <t>8629/651-О от 28.12.2017</t>
  </si>
  <si>
    <t>6059-1096</t>
  </si>
  <si>
    <t>6059-1100</t>
  </si>
  <si>
    <t>6059-1220</t>
  </si>
  <si>
    <t>6059-1172</t>
  </si>
  <si>
    <t>6059-1310</t>
  </si>
  <si>
    <t>6059-1370</t>
  </si>
  <si>
    <t>6059-1339</t>
  </si>
  <si>
    <t>6059-1360</t>
  </si>
  <si>
    <t>6059-1130</t>
  </si>
  <si>
    <t>6059-1419</t>
  </si>
  <si>
    <t>6059-2129</t>
  </si>
  <si>
    <t>6059-1110</t>
  </si>
  <si>
    <t>8629/01421</t>
  </si>
  <si>
    <t>173901, Новгородская область, пгт. Кречевицы, 51</t>
  </si>
  <si>
    <t>8629/01425</t>
  </si>
  <si>
    <t>8629/01435</t>
  </si>
  <si>
    <t>8629/01436</t>
  </si>
  <si>
    <t>8629/01438</t>
  </si>
  <si>
    <t>174000, Новгородская область, пгт. Тесово-Нетыльский, ул. Матросова, 11</t>
  </si>
  <si>
    <t>174102, Новгородская область, д. Подберезье, ул. Центральная, 106</t>
  </si>
  <si>
    <t>сельская местность</t>
  </si>
  <si>
    <t>174116, Новгородская область, д. Борки. Ул. Заверяжская, д.1</t>
  </si>
  <si>
    <t>13:00-14:00</t>
  </si>
  <si>
    <t>8629/01441</t>
  </si>
  <si>
    <t>173530, Новгородская область, пгт. Пролетарий, ул. Пролетарская, 19</t>
  </si>
  <si>
    <t>8629/01444</t>
  </si>
  <si>
    <t>174109, Новгородская область, д. Лесная, пл. Мира, д.1</t>
  </si>
  <si>
    <t>8629/01445</t>
  </si>
  <si>
    <t>174126, Новгородская область, пгт. Панковка, ул. Промышленная, 1</t>
  </si>
  <si>
    <t>8629/01446</t>
  </si>
  <si>
    <t>174125, Новгородская область, д. Чечулино, ул. Воцкая, 10</t>
  </si>
  <si>
    <t>8629/01448</t>
  </si>
  <si>
    <t>175000, Новгородская область, п. Батецкий, ул. Первомайская, 27</t>
  </si>
  <si>
    <t>8629/01451</t>
  </si>
  <si>
    <t>174400, Новгородская область, г. Боровичи, Школьный б., 25</t>
  </si>
  <si>
    <t>8:15-16:24</t>
  </si>
  <si>
    <t>12:00-13:00</t>
  </si>
  <si>
    <t>последний понедельник месяца 
15:30-16:30</t>
  </si>
  <si>
    <t>8:15-17:24</t>
  </si>
  <si>
    <t>8629/01455</t>
  </si>
  <si>
    <t>8629/01460</t>
  </si>
  <si>
    <t>174450, Новгородская область, с. Мошенское, ул. 1-го Мая, 10а</t>
  </si>
  <si>
    <t>8629/01462</t>
  </si>
  <si>
    <t xml:space="preserve">175411, Новгородская область, с. Яжелбицы. Усадьба.22 </t>
  </si>
  <si>
    <t>8629/01463</t>
  </si>
  <si>
    <t>175190, Новгородская область, с. Едрово, ул. Московская, 2а</t>
  </si>
  <si>
    <t>8629/01466</t>
  </si>
  <si>
    <t>175405, Новгородская область, п. Ивантеево, ул. Озерная, 3</t>
  </si>
  <si>
    <t>8629/01467</t>
  </si>
  <si>
    <t>175400, Новгородская область, г. Валдай, ул. Народная, 4</t>
  </si>
  <si>
    <t>8629/01468</t>
  </si>
  <si>
    <t>175400, Новгородская область, г. Валдай-3, военный городок, №1, зд. 1-313</t>
  </si>
  <si>
    <t>8629/01469</t>
  </si>
  <si>
    <t>175400, Новгородская область, г. Валдай, ул. Мелиораторов, 1а</t>
  </si>
  <si>
    <t>8629/01470</t>
  </si>
  <si>
    <t>174335, Новгородская область, пгт. Кулотино, пр. Советский, 4а</t>
  </si>
  <si>
    <t>8629/01471</t>
  </si>
  <si>
    <t>174330, Новгородская область, п. Боровенка, ул. Кооперативная, 5</t>
  </si>
  <si>
    <t>8629/01473</t>
  </si>
  <si>
    <t>174345, Новгородская область, п. Котово, КПП №2</t>
  </si>
  <si>
    <t>8629/01474</t>
  </si>
  <si>
    <t>174352, Новгородская область, г. Окуловка, ул. Стрельцова, 7</t>
  </si>
  <si>
    <t>8629/01475</t>
  </si>
  <si>
    <t>174360, Новгородская область, пгт. Угловка, ул. Центральная, 9</t>
  </si>
  <si>
    <t>8629/01478</t>
  </si>
  <si>
    <t>174750, Новгородская область, п. Зарубино, ул. 1-го Мая, 13</t>
  </si>
  <si>
    <t>8629/01479</t>
  </si>
  <si>
    <t>174755, Новгородская область, п. Неболчи, ул. Советская, 11</t>
  </si>
  <si>
    <t>8:45-16:54</t>
  </si>
  <si>
    <t>14:00-15:00</t>
  </si>
  <si>
    <t>последняя пятница месяца 8:00-9:00</t>
  </si>
  <si>
    <t>7:45-16:54</t>
  </si>
  <si>
    <t>8629/01483</t>
  </si>
  <si>
    <t>174571, Новгородская область, п. Юбилейный, ул. Сосновая, 3</t>
  </si>
  <si>
    <t>8629/01490</t>
  </si>
  <si>
    <t>175211, Новгородская область, д. Нагово, ул.Школьная,3</t>
  </si>
  <si>
    <t>8629/01492</t>
  </si>
  <si>
    <t>175200, Новгородская область, г. Старая Русса, Городок, д.9</t>
  </si>
  <si>
    <t>8629/01493</t>
  </si>
  <si>
    <t>175240, Новгородская область, п. Поддорье, ул. Победы, 10</t>
  </si>
  <si>
    <t>174250, Новгородская область, пгт. Большая Вишера, ул. Поболотина, 3</t>
  </si>
  <si>
    <t>174262, Новгородская область, г. Малая Вишера, ул. Лесная, 14</t>
  </si>
  <si>
    <t>175333, Новгородская область, с. Полново</t>
  </si>
  <si>
    <t>175150, Новгородская область, п. Кневицы, ул.Центральная, 61</t>
  </si>
  <si>
    <t>175300, Новгородская область, п. Лычково, ул. 1-го Мая, 13</t>
  </si>
  <si>
    <t>174212, Новгородская область, пгт. Краснофарфорный, ул. Октябрьская, 1</t>
  </si>
  <si>
    <t>174210, Новгородская область, г. Чудово, ул. Восстания, 29</t>
  </si>
  <si>
    <t>175472, Новгородская область, д. Усть-Волма</t>
  </si>
  <si>
    <t>175461, Новгородская область, пгт. Крестцы, ул. Лесная, 34</t>
  </si>
  <si>
    <t>175041, Новгородская область, д. Дуброво, ул.Ветеранов, 17</t>
  </si>
  <si>
    <t>175100, Новгородская область, п. Волот, ул. Комсомольская, 26</t>
  </si>
  <si>
    <t>175140, Новгородская область, п. Пола, ул. Пионерская, 42</t>
  </si>
  <si>
    <t>174160, Новгородская область, c. Медведь, ул. Саши Куликова,  д.115</t>
  </si>
  <si>
    <t>174159, Новгородская область, ж.д.cт. Уторгош, ул. Пионерская, 66</t>
  </si>
  <si>
    <t>175350, Новгородская область, с. Марево, ул. Комсомольская, 19</t>
  </si>
  <si>
    <t>174760, Новгородская область, пгт. Любытино, ул. Советов, 34</t>
  </si>
  <si>
    <t>8629/01496</t>
  </si>
  <si>
    <t>8629/01499</t>
  </si>
  <si>
    <t>8629/01505</t>
  </si>
  <si>
    <t>8629/01507</t>
  </si>
  <si>
    <t>8629/01509</t>
  </si>
  <si>
    <t>8629/01510</t>
  </si>
  <si>
    <t>8629/01512</t>
  </si>
  <si>
    <t>8629/01516</t>
  </si>
  <si>
    <t>8629/01517</t>
  </si>
  <si>
    <t>8629/01518</t>
  </si>
  <si>
    <t>8629/01520</t>
  </si>
  <si>
    <t>8629/01522</t>
  </si>
  <si>
    <t>8629/01526</t>
  </si>
  <si>
    <t>8629/01531</t>
  </si>
  <si>
    <t>8629/01532</t>
  </si>
  <si>
    <t>8629/01534</t>
  </si>
  <si>
    <t>8629/01537</t>
  </si>
  <si>
    <t>8:41-16:50</t>
  </si>
  <si>
    <t>последний вторник 
8:00-9:00</t>
  </si>
  <si>
    <t>последний четверг месяца 
8:00-9:00</t>
  </si>
  <si>
    <t>7:41-16:50</t>
  </si>
  <si>
    <t>7:30-17:30</t>
  </si>
  <si>
    <t>8629/01669</t>
  </si>
  <si>
    <t>175270, Новгородская область, г. Холм, ул. Профсоюзная, д.2</t>
  </si>
  <si>
    <t>8629/01672</t>
  </si>
  <si>
    <t>174150, Новгородская область, пгт. Шимск, ул. Набережная, 7</t>
  </si>
  <si>
    <t>7:30-18:00</t>
  </si>
  <si>
    <t>8629/01684</t>
  </si>
  <si>
    <t>175310, Новгородская область, пгт. Демянск, ул. Черняховского, 28а</t>
  </si>
  <si>
    <t>6059-1672</t>
  </si>
  <si>
    <t>6059-1561</t>
  </si>
  <si>
    <t>6059-1390,6059-1394</t>
  </si>
  <si>
    <t>6059-1775,6059-1776</t>
  </si>
  <si>
    <t>6059-1350</t>
  </si>
  <si>
    <t>6059-1720</t>
  </si>
  <si>
    <t>6059-1753</t>
  </si>
  <si>
    <t>6059-1771,6059-1772,6059-1773</t>
  </si>
  <si>
    <t>6059-1631</t>
  </si>
  <si>
    <t>8629/06011</t>
  </si>
  <si>
    <t>Приказ №8629/449-О  от 30.08.2018г</t>
  </si>
  <si>
    <t>NEW приказ</t>
  </si>
  <si>
    <t>ВСП</t>
  </si>
  <si>
    <t>Руководитель ВСП</t>
  </si>
  <si>
    <t>Заместитель РВСП</t>
  </si>
  <si>
    <t>ЕКТС</t>
  </si>
  <si>
    <t>Режим работы с клиентами</t>
  </si>
  <si>
    <t>Выбрать номер ВСП!</t>
  </si>
  <si>
    <t>Формат ВСП</t>
  </si>
  <si>
    <t>УДО</t>
  </si>
  <si>
    <t>СДО ЮЛ</t>
  </si>
  <si>
    <t>СДО ФЛ</t>
  </si>
  <si>
    <t>173000, Новгородская область, Великий Новгород, ул.Б. Московская, 20/4</t>
  </si>
  <si>
    <t>175204, Новгородская область, с. Залучье, ул.Советская,29</t>
  </si>
  <si>
    <t>174410, Новгородская область, д. Опеченский Посад,1-я линия, д.18</t>
  </si>
  <si>
    <t>174400, Новгородская область, г. Боровичи, ул. Сушанская, д.1в/2</t>
  </si>
  <si>
    <t>174400, Новгородская область,  г. Боровичи, ул. Коммунарная, д.48</t>
  </si>
  <si>
    <t>8629/518-О от 23.12.2019</t>
  </si>
  <si>
    <t>8629/69-О от 06.03.2020</t>
  </si>
  <si>
    <t>пгт.Тесовский,ул.Центральная,д4а
10:15-17:00, перерыв с 12:30 до 13:00</t>
  </si>
  <si>
    <t>д.Новоселицы,ул. Центральная д.110А
10:15-15:30, перерыв с 12:30-13:00</t>
  </si>
  <si>
    <t>мкр.Волховский,ул.Новгородская ,д.9
09:35-17:30, перерыв с 12:30 до 13:00</t>
  </si>
  <si>
    <t xml:space="preserve">9:00-19:00,без перерыва
</t>
  </si>
  <si>
    <t xml:space="preserve">9:00-17:00,без перерыва
</t>
  </si>
  <si>
    <t>10:00-18:00,
перерыв 13:30-14:00</t>
  </si>
  <si>
    <t>09:45-17:45,
перерыв 13:30-14:00</t>
  </si>
  <si>
    <t>10:00-18:15,перерыв 14:00-15:00</t>
  </si>
  <si>
    <t xml:space="preserve"> 9:00-19:00,без перерыва</t>
  </si>
  <si>
    <t>9:00-16:40,перерыв 13:00-14:00</t>
  </si>
  <si>
    <t>9:00-16:35,перерыв 13:00-14:00</t>
  </si>
  <si>
    <t>8:00-16:55,перерыв 12:10-12:40</t>
  </si>
  <si>
    <t>10:00-16:00,перерыв 12:00-12:30</t>
  </si>
  <si>
    <t>9:00-17:30,перерыв 13:00-14:00</t>
  </si>
  <si>
    <t>9:00-17:15,перерыв 13:00-14:00</t>
  </si>
  <si>
    <t>9:00-15:00,перерыв 12:00-12:30</t>
  </si>
  <si>
    <t>9:00-14:45,перерыв 12:00-12:30</t>
  </si>
  <si>
    <t>9:00-15:35,перерыв 12:00-12:30</t>
  </si>
  <si>
    <t>8:30-17:25,перерыв 12:30-13:00</t>
  </si>
  <si>
    <t xml:space="preserve"> 8:30-15:55, перерыв 12:00-13:00</t>
  </si>
  <si>
    <t>09:00-17:00,перерыв 13:00-13:30</t>
  </si>
  <si>
    <t>9:00-15:25,перерыв 12:00-13:00</t>
  </si>
  <si>
    <t>9:00-16:00,без перерыва</t>
  </si>
  <si>
    <t xml:space="preserve">8:30-18:00,без перерыва
</t>
  </si>
  <si>
    <t>08:30-16:30,без перерыва</t>
  </si>
  <si>
    <t xml:space="preserve">9:00-16:25,перерыв с 12:00-13:00
</t>
  </si>
  <si>
    <t>9:30-14:30,без перерыва</t>
  </si>
  <si>
    <t>9:30-13:45,без перерыва</t>
  </si>
  <si>
    <t>09:30-15:40,перерыв 12:30-13:15</t>
  </si>
  <si>
    <t>9:00-14:45,перерыв с 12:00-12:30</t>
  </si>
  <si>
    <t>10:00-18:15,перерыв 13:00-14:00</t>
  </si>
  <si>
    <t>10:00-18:00,перерыв 13:00-14:00</t>
  </si>
  <si>
    <t>09:30-13:30,без перерыва</t>
  </si>
  <si>
    <t>14:00-18:25,без перерыва</t>
  </si>
  <si>
    <t>10:00-14:25,без перерыва</t>
  </si>
  <si>
    <t>8:45-16:45,перерыв 13:00-13:30</t>
  </si>
  <si>
    <t>9:00-16:45,перерыв 13:00-13:30</t>
  </si>
  <si>
    <t>8:30-14:30,перерыв 11:30-12:30</t>
  </si>
  <si>
    <t>8:30-14:15,перерыв 11:30-12:30</t>
  </si>
  <si>
    <t>9:00-15:30,перерыв 12:30-13:30</t>
  </si>
  <si>
    <t>9:00-15:15,перерыв 12:30-13:30</t>
  </si>
  <si>
    <t>09:45-18:00,перерыв 14:00-15:00</t>
  </si>
  <si>
    <t>10:00-18:00,перерыв 14:00-15:00</t>
  </si>
  <si>
    <t>9:00-16:35,перерыв с 13:00-14:00</t>
  </si>
  <si>
    <t>10.30-16.10,перерыв 13:00-14:00</t>
  </si>
  <si>
    <t>10.30-15.50,перерыв 13:00-14:00</t>
  </si>
  <si>
    <t>9:00-16:30,перерыв 13:00-14:00</t>
  </si>
  <si>
    <t>9:00-16:00,перерыв 13:00-14:00</t>
  </si>
  <si>
    <t>9:00-15:30,перерыв 12:00-13:00</t>
  </si>
  <si>
    <t>9:00-15:15,перерыв 12:00-13:00</t>
  </si>
  <si>
    <t>9:45-18:15,перерыв 13:30-14:30</t>
  </si>
  <si>
    <t>9:45-18:00,перерыв 13:30-14:30</t>
  </si>
  <si>
    <t xml:space="preserve">9:00-16:30,перерыв 13:00-14:00
</t>
  </si>
  <si>
    <t xml:space="preserve">9:00-16:00,перерыв 13:00-14:00
</t>
  </si>
  <si>
    <t>10:00-16:30,перерыв 13:00-14:00</t>
  </si>
  <si>
    <t>10:00-16:15,перерыв 13:00-14:00</t>
  </si>
  <si>
    <t>10:00-18:30,перерыв 14:00-15:00</t>
  </si>
  <si>
    <t>9:00-16:10,перерыв 13:00-14:00</t>
  </si>
  <si>
    <t>9:00-16:45,перерыв 12:00-13:00</t>
  </si>
  <si>
    <t>9:00-16:15,перерыв 12:00-13:00</t>
  </si>
  <si>
    <t>9:00-17:45,перерыв 13:30-14:00</t>
  </si>
  <si>
    <t>10:00-14:25,перерыв 12:00-12:30</t>
  </si>
  <si>
    <t>9:00-16:45,перерыв 13:00-14:00</t>
  </si>
  <si>
    <t>9:00-16:15,перерыв 13:00-14:00</t>
  </si>
  <si>
    <t xml:space="preserve">9:00-17:15,перерыв 13:00-14:00
</t>
  </si>
  <si>
    <t xml:space="preserve">9:00-17:00,перерыв 13:00-14:00
</t>
  </si>
  <si>
    <t>9:00-17:15,перерыв 14:00-15:00</t>
  </si>
  <si>
    <t>9:00-17:00,перерыв 14:00-15:00</t>
  </si>
  <si>
    <t xml:space="preserve"> 9:00-17:15,перерыв 14:00-15:00</t>
  </si>
  <si>
    <t xml:space="preserve"> 9:00-17:00,перерыв 14:00-15:00</t>
  </si>
  <si>
    <t>9:00-17:00,без перерыва</t>
  </si>
  <si>
    <t xml:space="preserve">9:00-17:30,без перерыва
</t>
  </si>
  <si>
    <t>8:30-18:30,без перерыва</t>
  </si>
  <si>
    <t>09:45-17:45,перерыв 14:00-15:00</t>
  </si>
  <si>
    <t>10:00-15:30,перерыв 12:00-12:30</t>
  </si>
  <si>
    <t>9:00-16:00,перерыв 12:00-12:30</t>
  </si>
  <si>
    <t>9:00-15:30,перерыв 12:00-12:30</t>
  </si>
  <si>
    <t xml:space="preserve">09:30-17:00,
без перерыва </t>
  </si>
  <si>
    <t>9:30-18:00,
без перерыва</t>
  </si>
  <si>
    <t>09:30-18:00,без перерыва</t>
  </si>
  <si>
    <t>9:30-15:30,без перерыва</t>
  </si>
  <si>
    <t>10:00-17:00,
без перерыва</t>
  </si>
  <si>
    <t>10:00-16:00,
без перерыва</t>
  </si>
  <si>
    <t>09:30-16:00,
без перерыва</t>
  </si>
  <si>
    <t>10:00-15:00,без перерыва</t>
  </si>
  <si>
    <t>9:30-16:00,без перерыва</t>
  </si>
  <si>
    <t xml:space="preserve">9:00-16:00,без перерыва
</t>
  </si>
  <si>
    <t>09:30-15:00,
без перерыва</t>
  </si>
  <si>
    <t>09:00-16:00,без перерыва</t>
  </si>
  <si>
    <t>10:00-14:00,без перерыва</t>
  </si>
  <si>
    <t xml:space="preserve">09:00-15:00,без перерыва
</t>
  </si>
  <si>
    <t xml:space="preserve">8:30-16:00,без перерыва
</t>
  </si>
  <si>
    <t>09:00-14:30,без перерыва</t>
  </si>
  <si>
    <t>9:30-13:30,без перерыва</t>
  </si>
  <si>
    <t xml:space="preserve">8:30-13:00,без перерыва
</t>
  </si>
  <si>
    <t>9:00-13:00,без перерыва</t>
  </si>
  <si>
    <t xml:space="preserve">9:00-18:00,без перерыва
</t>
  </si>
  <si>
    <t>10:00-17:00,без перерыва</t>
  </si>
  <si>
    <t xml:space="preserve">09:00-16:00,без  перерыва
</t>
  </si>
  <si>
    <t>9:00-15:00,без перерыва</t>
  </si>
  <si>
    <t xml:space="preserve"> 8:30-15:00
</t>
  </si>
  <si>
    <t xml:space="preserve">8:30-14:30
</t>
  </si>
  <si>
    <t xml:space="preserve"> 9:00-16:00,без перерыва
</t>
  </si>
  <si>
    <t xml:space="preserve">8:30-15:00,без перерыва
</t>
  </si>
  <si>
    <t>8:30-14:00,без перерыва</t>
  </si>
  <si>
    <t>8:30-16:00,без перерыва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</si>
</sst>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mm:ss.0;@"/>
    <numFmt numFmtId="166" formatCode="h:mm:ss;@"/>
  </numFmts>
  <fonts count="16" x14ac:knownFonts="1">
    <font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sz val="12"/>
      <name val="Times New Roman Cyr"/>
      <charset val="204"/>
    </font>
    <font>
      <i/>
      <sz val="14"/>
      <name val="Times New Roman Cyr"/>
      <charset val="204"/>
    </font>
    <font>
      <i/>
      <sz val="10"/>
      <color rgb="FFFF0000"/>
      <name val="Times New Roman Cyr"/>
      <charset val="204"/>
    </font>
    <font>
      <sz val="9"/>
      <name val="Times New Roman Cyr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 Cyr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>
      <alignment horizontal="left" vertical="center" wrapText="1"/>
    </xf>
    <xf numFmtId="0" fontId="1" fillId="0" borderId="0"/>
  </cellStyleXfs>
  <cellXfs count="108">
    <xf numFmtId="20" fontId="0" fillId="0" borderId="0" xfId="0" applyNumberFormat="1"/>
    <xf numFmtId="20" fontId="2" fillId="0" borderId="0" xfId="0" applyNumberFormat="1" applyFont="1" applyFill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/>
    </xf>
    <xf numFmtId="20" fontId="4" fillId="0" borderId="0" xfId="0" applyNumberFormat="1" applyFont="1" applyFill="1" applyAlignment="1">
      <alignment horizontal="center" vertical="center"/>
    </xf>
    <xf numFmtId="20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0" fontId="2" fillId="5" borderId="1" xfId="0" applyNumberFormat="1" applyFont="1" applyFill="1" applyBorder="1" applyAlignment="1">
      <alignment horizontal="center" vertical="center" wrapText="1"/>
    </xf>
    <xf numFmtId="20" fontId="2" fillId="6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0" fontId="2" fillId="0" borderId="1" xfId="1" applyNumberFormat="1" applyFont="1" applyFill="1" applyBorder="1" applyAlignment="1">
      <alignment horizontal="center" vertical="center" wrapText="1"/>
    </xf>
    <xf numFmtId="20" fontId="2" fillId="6" borderId="1" xfId="1" applyNumberFormat="1" applyFont="1" applyFill="1" applyBorder="1" applyAlignment="1">
      <alignment horizontal="center" vertical="center" wrapText="1"/>
    </xf>
    <xf numFmtId="20" fontId="2" fillId="5" borderId="1" xfId="1" applyNumberFormat="1" applyFont="1" applyFill="1" applyBorder="1" applyAlignment="1">
      <alignment horizontal="center" vertical="center" wrapText="1"/>
    </xf>
    <xf numFmtId="20" fontId="2" fillId="6" borderId="1" xfId="0" applyNumberFormat="1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20" fontId="8" fillId="0" borderId="0" xfId="0" applyNumberFormat="1" applyFont="1" applyBorder="1" applyAlignment="1">
      <alignment vertical="center"/>
    </xf>
    <xf numFmtId="20" fontId="0" fillId="0" borderId="0" xfId="0" applyNumberFormat="1" applyBorder="1"/>
    <xf numFmtId="20" fontId="5" fillId="3" borderId="13" xfId="0" applyNumberFormat="1" applyFont="1" applyFill="1" applyBorder="1" applyAlignment="1">
      <alignment horizontal="center" vertical="center"/>
    </xf>
    <xf numFmtId="20" fontId="5" fillId="3" borderId="14" xfId="0" applyNumberFormat="1" applyFont="1" applyFill="1" applyBorder="1" applyAlignment="1">
      <alignment horizontal="center" vertical="center"/>
    </xf>
    <xf numFmtId="20" fontId="5" fillId="3" borderId="15" xfId="0" applyNumberFormat="1" applyFont="1" applyFill="1" applyBorder="1" applyAlignment="1">
      <alignment horizontal="center" vertical="center"/>
    </xf>
    <xf numFmtId="20" fontId="0" fillId="0" borderId="3" xfId="0" applyNumberFormat="1" applyBorder="1"/>
    <xf numFmtId="20" fontId="0" fillId="0" borderId="4" xfId="0" applyNumberFormat="1" applyBorder="1"/>
    <xf numFmtId="20" fontId="0" fillId="0" borderId="2" xfId="0" applyNumberFormat="1" applyBorder="1"/>
    <xf numFmtId="20" fontId="0" fillId="0" borderId="7" xfId="0" applyNumberFormat="1" applyBorder="1"/>
    <xf numFmtId="20" fontId="0" fillId="0" borderId="8" xfId="0" applyNumberFormat="1" applyBorder="1"/>
    <xf numFmtId="20" fontId="0" fillId="0" borderId="9" xfId="0" applyNumberFormat="1" applyBorder="1"/>
    <xf numFmtId="20" fontId="0" fillId="0" borderId="10" xfId="0" applyNumberFormat="1" applyBorder="1"/>
    <xf numFmtId="20" fontId="0" fillId="0" borderId="11" xfId="0" applyNumberFormat="1" applyBorder="1"/>
    <xf numFmtId="20" fontId="11" fillId="0" borderId="16" xfId="0" applyNumberFormat="1" applyFont="1" applyBorder="1" applyAlignment="1">
      <alignment horizontal="center" vertical="center"/>
    </xf>
    <xf numFmtId="20" fontId="11" fillId="0" borderId="17" xfId="0" applyNumberFormat="1" applyFont="1" applyBorder="1" applyAlignment="1">
      <alignment horizontal="center" vertical="center"/>
    </xf>
    <xf numFmtId="20" fontId="11" fillId="0" borderId="18" xfId="0" applyNumberFormat="1" applyFont="1" applyBorder="1" applyAlignment="1">
      <alignment horizontal="center" vertical="center"/>
    </xf>
    <xf numFmtId="20" fontId="12" fillId="2" borderId="1" xfId="0" applyNumberFormat="1" applyFont="1" applyFill="1" applyBorder="1" applyAlignment="1">
      <alignment horizontal="center" vertical="center" wrapText="1"/>
    </xf>
    <xf numFmtId="2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20" fontId="12" fillId="5" borderId="1" xfId="0" applyNumberFormat="1" applyFont="1" applyFill="1" applyBorder="1" applyAlignment="1">
      <alignment horizontal="center" vertical="center"/>
    </xf>
    <xf numFmtId="20" fontId="12" fillId="11" borderId="1" xfId="0" applyNumberFormat="1" applyFont="1" applyFill="1" applyBorder="1" applyAlignment="1">
      <alignment horizontal="center" vertical="center"/>
    </xf>
    <xf numFmtId="20" fontId="12" fillId="4" borderId="1" xfId="0" applyNumberFormat="1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/>
    </xf>
    <xf numFmtId="0" fontId="12" fillId="8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20" fontId="12" fillId="6" borderId="1" xfId="0" applyNumberFormat="1" applyFont="1" applyFill="1" applyBorder="1" applyAlignment="1">
      <alignment horizontal="center" vertical="center"/>
    </xf>
    <xf numFmtId="17" fontId="12" fillId="0" borderId="1" xfId="3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7" fontId="12" fillId="5" borderId="1" xfId="3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20" fontId="12" fillId="0" borderId="1" xfId="1" applyNumberFormat="1" applyFont="1" applyFill="1" applyBorder="1" applyAlignment="1">
      <alignment horizontal="center" vertical="center"/>
    </xf>
    <xf numFmtId="20" fontId="12" fillId="4" borderId="1" xfId="1" applyNumberFormat="1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0" fontId="12" fillId="8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 wrapText="1"/>
    </xf>
    <xf numFmtId="20" fontId="12" fillId="10" borderId="1" xfId="0" applyNumberFormat="1" applyFont="1" applyFill="1" applyBorder="1" applyAlignment="1">
      <alignment horizontal="center" vertical="center"/>
    </xf>
    <xf numFmtId="20" fontId="13" fillId="0" borderId="1" xfId="0" applyNumberFormat="1" applyFont="1" applyFill="1" applyBorder="1" applyAlignment="1">
      <alignment horizontal="center" vertical="center"/>
    </xf>
    <xf numFmtId="20" fontId="12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20" fontId="12" fillId="12" borderId="1" xfId="0" applyNumberFormat="1" applyFont="1" applyFill="1" applyBorder="1" applyAlignment="1">
      <alignment horizontal="center" vertical="center" wrapText="1"/>
    </xf>
    <xf numFmtId="20" fontId="14" fillId="3" borderId="1" xfId="0" applyNumberFormat="1" applyFont="1" applyFill="1" applyBorder="1" applyAlignment="1">
      <alignment horizontal="center" vertical="center"/>
    </xf>
    <xf numFmtId="20" fontId="14" fillId="3" borderId="1" xfId="0" applyNumberFormat="1" applyFont="1" applyFill="1" applyBorder="1" applyAlignment="1">
      <alignment horizontal="center" vertical="center" wrapText="1"/>
    </xf>
    <xf numFmtId="20" fontId="14" fillId="9" borderId="1" xfId="0" applyNumberFormat="1" applyFont="1" applyFill="1" applyBorder="1" applyAlignment="1">
      <alignment horizontal="center" vertical="center"/>
    </xf>
    <xf numFmtId="20" fontId="15" fillId="0" borderId="0" xfId="0" applyNumberFormat="1" applyFont="1"/>
    <xf numFmtId="20" fontId="0" fillId="0" borderId="0" xfId="0" applyNumberFormat="1" applyAlignment="1">
      <alignment horizontal="center"/>
    </xf>
    <xf numFmtId="20" fontId="12" fillId="6" borderId="1" xfId="0" applyNumberFormat="1" applyFont="1" applyFill="1" applyBorder="1" applyAlignment="1">
      <alignment horizontal="center" vertical="center" wrapText="1"/>
    </xf>
    <xf numFmtId="20" fontId="2" fillId="5" borderId="19" xfId="0" applyNumberFormat="1" applyFont="1" applyFill="1" applyBorder="1" applyAlignment="1">
      <alignment horizontal="center" vertical="center" wrapText="1"/>
    </xf>
    <xf numFmtId="20" fontId="2" fillId="6" borderId="20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17" fontId="2" fillId="5" borderId="19" xfId="3" applyNumberFormat="1" applyFont="1" applyFill="1" applyBorder="1" applyAlignment="1">
      <alignment horizontal="center" vertical="center" wrapText="1"/>
    </xf>
    <xf numFmtId="2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7" fontId="2" fillId="5" borderId="1" xfId="3" applyNumberFormat="1" applyFont="1" applyFill="1" applyBorder="1" applyAlignment="1">
      <alignment horizontal="center" vertical="center" wrapText="1"/>
    </xf>
    <xf numFmtId="17" fontId="2" fillId="0" borderId="1" xfId="3" applyNumberFormat="1" applyFont="1" applyFill="1" applyBorder="1" applyAlignment="1">
      <alignment horizontal="center" vertical="center" wrapText="1"/>
    </xf>
    <xf numFmtId="20" fontId="2" fillId="14" borderId="1" xfId="0" applyNumberFormat="1" applyFont="1" applyFill="1" applyBorder="1" applyAlignment="1">
      <alignment horizontal="center" vertical="center" wrapText="1"/>
    </xf>
    <xf numFmtId="20" fontId="10" fillId="0" borderId="12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 wrapText="1"/>
    </xf>
    <xf numFmtId="20" fontId="9" fillId="0" borderId="4" xfId="0" applyNumberFormat="1" applyFont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 vertical="center" wrapText="1"/>
    </xf>
    <xf numFmtId="20" fontId="9" fillId="0" borderId="7" xfId="0" applyNumberFormat="1" applyFont="1" applyBorder="1" applyAlignment="1">
      <alignment horizontal="center" vertical="center" wrapText="1"/>
    </xf>
    <xf numFmtId="20" fontId="9" fillId="0" borderId="0" xfId="0" applyNumberFormat="1" applyFont="1" applyBorder="1" applyAlignment="1">
      <alignment horizontal="center" vertical="center" wrapText="1"/>
    </xf>
    <xf numFmtId="20" fontId="9" fillId="0" borderId="8" xfId="0" applyNumberFormat="1" applyFont="1" applyBorder="1" applyAlignment="1">
      <alignment horizontal="center" vertical="center" wrapText="1"/>
    </xf>
    <xf numFmtId="20" fontId="9" fillId="0" borderId="9" xfId="0" applyNumberFormat="1" applyFont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vertical="center" wrapText="1"/>
    </xf>
    <xf numFmtId="20" fontId="9" fillId="0" borderId="11" xfId="0" applyNumberFormat="1" applyFont="1" applyBorder="1" applyAlignment="1">
      <alignment horizontal="center" vertical="center" wrapText="1"/>
    </xf>
    <xf numFmtId="20" fontId="8" fillId="0" borderId="5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20" fontId="8" fillId="0" borderId="6" xfId="0" applyNumberFormat="1" applyFont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 textRotation="90"/>
    </xf>
    <xf numFmtId="20" fontId="7" fillId="0" borderId="0" xfId="0" applyNumberFormat="1" applyFont="1" applyBorder="1" applyAlignment="1">
      <alignment horizontal="center"/>
    </xf>
    <xf numFmtId="20" fontId="7" fillId="13" borderId="5" xfId="0" applyNumberFormat="1" applyFont="1" applyFill="1" applyBorder="1" applyAlignment="1">
      <alignment horizontal="center"/>
    </xf>
    <xf numFmtId="20" fontId="7" fillId="13" borderId="6" xfId="0" applyNumberFormat="1" applyFont="1" applyFill="1" applyBorder="1" applyAlignment="1">
      <alignment horizontal="center"/>
    </xf>
    <xf numFmtId="20" fontId="9" fillId="0" borderId="5" xfId="0" applyNumberFormat="1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Стиль 1" xfId="2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66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629" Type="http://schemas.openxmlformats.org/officeDocument/2006/relationships/revisionLog" Target="revisionLog624.xml"/><Relationship Id="rId645" Type="http://schemas.openxmlformats.org/officeDocument/2006/relationships/revisionLog" Target="revisionLog640.xml"/><Relationship Id="rId658" Type="http://schemas.openxmlformats.org/officeDocument/2006/relationships/revisionLog" Target="revisionLog653.xml"/><Relationship Id="rId624" Type="http://schemas.openxmlformats.org/officeDocument/2006/relationships/revisionLog" Target="revisionLog619.xml"/><Relationship Id="rId653" Type="http://schemas.openxmlformats.org/officeDocument/2006/relationships/revisionLog" Target="revisionLog648.xml"/><Relationship Id="rId616" Type="http://schemas.openxmlformats.org/officeDocument/2006/relationships/revisionLog" Target="revisionLog611.xml"/><Relationship Id="rId632" Type="http://schemas.openxmlformats.org/officeDocument/2006/relationships/revisionLog" Target="revisionLog627.xml"/><Relationship Id="rId637" Type="http://schemas.openxmlformats.org/officeDocument/2006/relationships/revisionLog" Target="revisionLog632.xml"/><Relationship Id="rId640" Type="http://schemas.openxmlformats.org/officeDocument/2006/relationships/revisionLog" Target="revisionLog635.xml"/><Relationship Id="rId628" Type="http://schemas.openxmlformats.org/officeDocument/2006/relationships/revisionLog" Target="revisionLog623.xml"/><Relationship Id="rId649" Type="http://schemas.openxmlformats.org/officeDocument/2006/relationships/revisionLog" Target="revisionLog644.xml"/><Relationship Id="rId615" Type="http://schemas.openxmlformats.org/officeDocument/2006/relationships/revisionLog" Target="revisionLog610.xml"/><Relationship Id="rId636" Type="http://schemas.openxmlformats.org/officeDocument/2006/relationships/revisionLog" Target="revisionLog631.xml"/><Relationship Id="rId619" Type="http://schemas.openxmlformats.org/officeDocument/2006/relationships/revisionLog" Target="revisionLog614.xml"/><Relationship Id="rId652" Type="http://schemas.openxmlformats.org/officeDocument/2006/relationships/revisionLog" Target="revisionLog647.xml"/><Relationship Id="rId631" Type="http://schemas.openxmlformats.org/officeDocument/2006/relationships/revisionLog" Target="revisionLog626.xml"/><Relationship Id="rId623" Type="http://schemas.openxmlformats.org/officeDocument/2006/relationships/revisionLog" Target="revisionLog618.xml"/><Relationship Id="rId657" Type="http://schemas.openxmlformats.org/officeDocument/2006/relationships/revisionLog" Target="revisionLog652.xml"/><Relationship Id="rId644" Type="http://schemas.openxmlformats.org/officeDocument/2006/relationships/revisionLog" Target="revisionLog639.xml"/><Relationship Id="rId635" Type="http://schemas.openxmlformats.org/officeDocument/2006/relationships/revisionLog" Target="revisionLog630.xml"/><Relationship Id="rId656" Type="http://schemas.openxmlformats.org/officeDocument/2006/relationships/revisionLog" Target="revisionLog651.xml"/><Relationship Id="rId643" Type="http://schemas.openxmlformats.org/officeDocument/2006/relationships/revisionLog" Target="revisionLog638.xml"/><Relationship Id="rId622" Type="http://schemas.openxmlformats.org/officeDocument/2006/relationships/revisionLog" Target="revisionLog617.xml"/><Relationship Id="rId627" Type="http://schemas.openxmlformats.org/officeDocument/2006/relationships/revisionLog" Target="revisionLog622.xml"/><Relationship Id="rId648" Type="http://schemas.openxmlformats.org/officeDocument/2006/relationships/revisionLog" Target="revisionLog643.xml"/><Relationship Id="rId651" Type="http://schemas.openxmlformats.org/officeDocument/2006/relationships/revisionLog" Target="revisionLog646.xml"/><Relationship Id="rId630" Type="http://schemas.openxmlformats.org/officeDocument/2006/relationships/revisionLog" Target="revisionLog625.xml"/><Relationship Id="rId639" Type="http://schemas.openxmlformats.org/officeDocument/2006/relationships/revisionLog" Target="revisionLog634.xml"/><Relationship Id="rId618" Type="http://schemas.openxmlformats.org/officeDocument/2006/relationships/revisionLog" Target="revisionLog613.xml"/><Relationship Id="rId626" Type="http://schemas.openxmlformats.org/officeDocument/2006/relationships/revisionLog" Target="revisionLog621.xml"/><Relationship Id="rId655" Type="http://schemas.openxmlformats.org/officeDocument/2006/relationships/revisionLog" Target="revisionLog650.xml"/><Relationship Id="rId621" Type="http://schemas.openxmlformats.org/officeDocument/2006/relationships/revisionLog" Target="revisionLog616.xml"/><Relationship Id="rId647" Type="http://schemas.openxmlformats.org/officeDocument/2006/relationships/revisionLog" Target="revisionLog642.xml"/><Relationship Id="rId642" Type="http://schemas.openxmlformats.org/officeDocument/2006/relationships/revisionLog" Target="revisionLog637.xml"/><Relationship Id="rId650" Type="http://schemas.openxmlformats.org/officeDocument/2006/relationships/revisionLog" Target="revisionLog645.xml"/><Relationship Id="rId634" Type="http://schemas.openxmlformats.org/officeDocument/2006/relationships/revisionLog" Target="revisionLog629.xml"/><Relationship Id="rId638" Type="http://schemas.openxmlformats.org/officeDocument/2006/relationships/revisionLog" Target="revisionLog633.xml"/><Relationship Id="rId646" Type="http://schemas.openxmlformats.org/officeDocument/2006/relationships/revisionLog" Target="revisionLog641.xml"/><Relationship Id="rId633" Type="http://schemas.openxmlformats.org/officeDocument/2006/relationships/revisionLog" Target="revisionLog628.xml"/><Relationship Id="rId617" Type="http://schemas.openxmlformats.org/officeDocument/2006/relationships/revisionLog" Target="revisionLog612.xml"/><Relationship Id="rId625" Type="http://schemas.openxmlformats.org/officeDocument/2006/relationships/revisionLog" Target="revisionLog620.xml"/><Relationship Id="rId641" Type="http://schemas.openxmlformats.org/officeDocument/2006/relationships/revisionLog" Target="revisionLog636.xml"/><Relationship Id="rId620" Type="http://schemas.openxmlformats.org/officeDocument/2006/relationships/revisionLog" Target="revisionLog615.xml"/><Relationship Id="rId654" Type="http://schemas.openxmlformats.org/officeDocument/2006/relationships/revisionLog" Target="revisionLog64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D3345EF-55BB-459A-9508-788EEC871842}" diskRevisions="1" revisionId="2550" version="2">
  <header guid="{B5CFB573-31F8-4263-885A-5E33E7F10B13}" dateTime="2020-04-14T15:42:49" maxSheetId="5" userName="Васильева Марина Александровна" r:id="rId615" minRId="2361">
    <sheetIdMap count="4">
      <sheetId val="1"/>
      <sheetId val="2"/>
      <sheetId val="3"/>
      <sheetId val="4"/>
    </sheetIdMap>
  </header>
  <header guid="{48BED78D-5F9F-47D9-86D3-B1E76BB3C67C}" dateTime="2020-04-17T10:55:10" maxSheetId="5" userName="Васильева Марина Александровна" r:id="rId616" minRId="2364">
    <sheetIdMap count="4">
      <sheetId val="1"/>
      <sheetId val="2"/>
      <sheetId val="3"/>
      <sheetId val="4"/>
    </sheetIdMap>
  </header>
  <header guid="{9149D4BC-411A-4872-AF6F-23A8014F7EB3}" dateTime="2020-04-28T10:55:08" maxSheetId="5" userName="Васильева Марина Александровна" r:id="rId617" minRId="2367">
    <sheetIdMap count="4">
      <sheetId val="1"/>
      <sheetId val="2"/>
      <sheetId val="3"/>
      <sheetId val="4"/>
    </sheetIdMap>
  </header>
  <header guid="{31653171-E4CA-4033-A598-5DFAB03DE92E}" dateTime="2020-05-08T09:57:15" maxSheetId="5" userName="Васильева Марина Александровна" r:id="rId618" minRId="2370" maxRId="2377">
    <sheetIdMap count="4">
      <sheetId val="1"/>
      <sheetId val="2"/>
      <sheetId val="3"/>
      <sheetId val="4"/>
    </sheetIdMap>
  </header>
  <header guid="{EDC316A3-AA45-4177-B9E5-CA1400DC157D}" dateTime="2020-05-08T10:47:00" maxSheetId="5" userName="Васильева Марина Александровна" r:id="rId619" minRId="2380" maxRId="2384">
    <sheetIdMap count="4">
      <sheetId val="1"/>
      <sheetId val="2"/>
      <sheetId val="3"/>
      <sheetId val="4"/>
    </sheetIdMap>
  </header>
  <header guid="{9741B867-B319-4430-9536-31B4FD6F5573}" dateTime="2020-05-08T10:48:43" maxSheetId="5" userName="Васильева Марина Александровна" r:id="rId620" minRId="2387" maxRId="2390">
    <sheetIdMap count="4">
      <sheetId val="1"/>
      <sheetId val="2"/>
      <sheetId val="3"/>
      <sheetId val="4"/>
    </sheetIdMap>
  </header>
  <header guid="{1940A23A-0755-4EFB-AA0E-6EC237ADD8A9}" dateTime="2020-05-08T10:48:48" maxSheetId="5" userName="Васильева Марина Александровна" r:id="rId621">
    <sheetIdMap count="4">
      <sheetId val="1"/>
      <sheetId val="2"/>
      <sheetId val="3"/>
      <sheetId val="4"/>
    </sheetIdMap>
  </header>
  <header guid="{38292EF7-943D-4E7A-8E84-5B07495AAE44}" dateTime="2020-05-08T10:53:17" maxSheetId="5" userName="Васильева Марина Александровна" r:id="rId622" minRId="2391">
    <sheetIdMap count="4">
      <sheetId val="1"/>
      <sheetId val="2"/>
      <sheetId val="3"/>
      <sheetId val="4"/>
    </sheetIdMap>
  </header>
  <header guid="{783D1B88-E76C-4359-9516-8A77750037BC}" dateTime="2020-05-08T10:54:39" maxSheetId="5" userName="Васильева Марина Александровна" r:id="rId623" minRId="2392">
    <sheetIdMap count="4">
      <sheetId val="1"/>
      <sheetId val="2"/>
      <sheetId val="3"/>
      <sheetId val="4"/>
    </sheetIdMap>
  </header>
  <header guid="{DC8967E8-B3B7-4836-8AA5-5D9B4E53AACE}" dateTime="2020-05-08T10:55:31" maxSheetId="5" userName="Васильева Марина Александровна" r:id="rId624" minRId="2393">
    <sheetIdMap count="4">
      <sheetId val="1"/>
      <sheetId val="2"/>
      <sheetId val="3"/>
      <sheetId val="4"/>
    </sheetIdMap>
  </header>
  <header guid="{B3156EFF-E5D3-4899-B4B5-F7907FE4F84E}" dateTime="2020-05-08T10:56:47" maxSheetId="5" userName="Васильева Марина Александровна" r:id="rId625" minRId="2394">
    <sheetIdMap count="4">
      <sheetId val="1"/>
      <sheetId val="2"/>
      <sheetId val="3"/>
      <sheetId val="4"/>
    </sheetIdMap>
  </header>
  <header guid="{C923BE3F-2908-4D15-8C6B-1E73CCF5ABF4}" dateTime="2020-05-08T11:02:15" maxSheetId="5" userName="Васильева Марина Александровна" r:id="rId626">
    <sheetIdMap count="4">
      <sheetId val="1"/>
      <sheetId val="2"/>
      <sheetId val="3"/>
      <sheetId val="4"/>
    </sheetIdMap>
  </header>
  <header guid="{9FBE01E0-CB79-4661-914A-8F9D9A37567D}" dateTime="2020-05-08T11:04:46" maxSheetId="5" userName="Васильева Марина Александровна" r:id="rId627" minRId="2395" maxRId="2396">
    <sheetIdMap count="4">
      <sheetId val="1"/>
      <sheetId val="2"/>
      <sheetId val="3"/>
      <sheetId val="4"/>
    </sheetIdMap>
  </header>
  <header guid="{D8059134-EAED-45B3-9F17-61EF2930E852}" dateTime="2020-05-08T11:07:15" maxSheetId="5" userName="Васильева Марина Александровна" r:id="rId628">
    <sheetIdMap count="4">
      <sheetId val="1"/>
      <sheetId val="2"/>
      <sheetId val="3"/>
      <sheetId val="4"/>
    </sheetIdMap>
  </header>
  <header guid="{45B0161E-1AAC-4ECC-ABD4-147D49F77D34}" dateTime="2020-05-08T11:23:15" maxSheetId="5" userName="Васильева Марина Александровна" r:id="rId629">
    <sheetIdMap count="4">
      <sheetId val="1"/>
      <sheetId val="2"/>
      <sheetId val="3"/>
      <sheetId val="4"/>
    </sheetIdMap>
  </header>
  <header guid="{1F982D94-BC9E-40A2-BE7C-89F179724614}" dateTime="2020-05-08T11:47:04" maxSheetId="5" userName="Васильева Марина Александровна" r:id="rId630">
    <sheetIdMap count="4">
      <sheetId val="1"/>
      <sheetId val="2"/>
      <sheetId val="3"/>
      <sheetId val="4"/>
    </sheetIdMap>
  </header>
  <header guid="{A21C34D0-DA44-43DC-94DF-08ABC894C977}" dateTime="2020-05-08T12:23:12" maxSheetId="5" userName="Васильева Марина Александровна" r:id="rId631" minRId="2401" maxRId="2404">
    <sheetIdMap count="4">
      <sheetId val="1"/>
      <sheetId val="2"/>
      <sheetId val="3"/>
      <sheetId val="4"/>
    </sheetIdMap>
  </header>
  <header guid="{262D9FF6-BBD6-4311-87CE-E3B0CF45F568}" dateTime="2020-05-08T12:23:52" maxSheetId="5" userName="Васильева Марина Александровна" r:id="rId632" minRId="2407" maxRId="2410">
    <sheetIdMap count="4">
      <sheetId val="1"/>
      <sheetId val="2"/>
      <sheetId val="3"/>
      <sheetId val="4"/>
    </sheetIdMap>
  </header>
  <header guid="{4ADF99D5-0E81-4336-8DB8-DCDE6F228883}" dateTime="2020-05-08T12:24:37" maxSheetId="5" userName="Васильева Марина Александровна" r:id="rId633" minRId="2411" maxRId="2415">
    <sheetIdMap count="4">
      <sheetId val="1"/>
      <sheetId val="2"/>
      <sheetId val="3"/>
      <sheetId val="4"/>
    </sheetIdMap>
  </header>
  <header guid="{C02CC773-703B-423B-BE12-0B982CCD0E19}" dateTime="2020-05-08T12:28:10" maxSheetId="5" userName="Васильева Марина Александровна" r:id="rId634" minRId="2416" maxRId="2434">
    <sheetIdMap count="4">
      <sheetId val="1"/>
      <sheetId val="2"/>
      <sheetId val="3"/>
      <sheetId val="4"/>
    </sheetIdMap>
  </header>
  <header guid="{3F689E3B-8690-4835-89E3-B99CA6AF1B19}" dateTime="2020-05-08T12:33:53" maxSheetId="5" userName="Васильева Марина Александровна" r:id="rId635">
    <sheetIdMap count="4">
      <sheetId val="1"/>
      <sheetId val="2"/>
      <sheetId val="3"/>
      <sheetId val="4"/>
    </sheetIdMap>
  </header>
  <header guid="{362FDD86-7C47-4F03-A23A-98AB020A444F}" dateTime="2020-05-08T12:44:34" maxSheetId="5" userName="Васильева Марина Александровна" r:id="rId636">
    <sheetIdMap count="4">
      <sheetId val="1"/>
      <sheetId val="2"/>
      <sheetId val="3"/>
      <sheetId val="4"/>
    </sheetIdMap>
  </header>
  <header guid="{E25660FB-654F-4F0A-97BC-D4C8D6E196A0}" dateTime="2020-05-08T13:00:28" maxSheetId="5" userName="Васильева Марина Александровна" r:id="rId637" minRId="2439" maxRId="2440">
    <sheetIdMap count="4">
      <sheetId val="1"/>
      <sheetId val="2"/>
      <sheetId val="3"/>
      <sheetId val="4"/>
    </sheetIdMap>
  </header>
  <header guid="{BDB99FE6-EB62-4C4B-ACFF-D66323D70457}" dateTime="2020-05-08T13:03:03" maxSheetId="5" userName="Васильева Марина Александровна" r:id="rId638" minRId="2441" maxRId="2446">
    <sheetIdMap count="4">
      <sheetId val="1"/>
      <sheetId val="2"/>
      <sheetId val="3"/>
      <sheetId val="4"/>
    </sheetIdMap>
  </header>
  <header guid="{EF5623D4-AADB-4614-8C8D-7E1452DA7C55}" dateTime="2020-05-08T13:03:48" maxSheetId="5" userName="Васильева Марина Александровна" r:id="rId639" minRId="2447" maxRId="2448">
    <sheetIdMap count="4">
      <sheetId val="1"/>
      <sheetId val="2"/>
      <sheetId val="3"/>
      <sheetId val="4"/>
    </sheetIdMap>
  </header>
  <header guid="{84B066BC-D82A-4CEB-97B9-BBC7BD26F28B}" dateTime="2020-05-08T13:04:12" maxSheetId="5" userName="Васильева Марина Александровна" r:id="rId640" minRId="2449" maxRId="2453">
    <sheetIdMap count="4">
      <sheetId val="1"/>
      <sheetId val="2"/>
      <sheetId val="3"/>
      <sheetId val="4"/>
    </sheetIdMap>
  </header>
  <header guid="{3E039704-2E2C-4F15-9CE9-3B8EF5F60C4D}" dateTime="2020-05-08T13:05:46" maxSheetId="5" userName="Васильева Марина Александровна" r:id="rId641" minRId="2454" maxRId="2461">
    <sheetIdMap count="4">
      <sheetId val="1"/>
      <sheetId val="2"/>
      <sheetId val="3"/>
      <sheetId val="4"/>
    </sheetIdMap>
  </header>
  <header guid="{D3D81698-4762-4FA6-B1B3-4B77922FF65B}" dateTime="2020-05-08T13:06:59" maxSheetId="5" userName="Васильева Марина Александровна" r:id="rId642" minRId="2462" maxRId="2471">
    <sheetIdMap count="4">
      <sheetId val="1"/>
      <sheetId val="2"/>
      <sheetId val="3"/>
      <sheetId val="4"/>
    </sheetIdMap>
  </header>
  <header guid="{B8B46E63-68BC-43D8-8F98-19FCBAFD8D68}" dateTime="2020-05-08T13:07:26" maxSheetId="5" userName="Васильева Марина Александровна" r:id="rId643" minRId="2472" maxRId="2476">
    <sheetIdMap count="4">
      <sheetId val="1"/>
      <sheetId val="2"/>
      <sheetId val="3"/>
      <sheetId val="4"/>
    </sheetIdMap>
  </header>
  <header guid="{329ADC74-FF38-4C84-BDF1-72B326D2B980}" dateTime="2020-05-08T13:09:27" maxSheetId="5" userName="Васильева Марина Александровна" r:id="rId644" minRId="2477" maxRId="2485">
    <sheetIdMap count="4">
      <sheetId val="1"/>
      <sheetId val="2"/>
      <sheetId val="3"/>
      <sheetId val="4"/>
    </sheetIdMap>
  </header>
  <header guid="{A8203376-7645-445F-84DF-B33868ECDED5}" dateTime="2020-05-08T13:10:29" maxSheetId="5" userName="Васильева Марина Александровна" r:id="rId645" minRId="2486" maxRId="2489">
    <sheetIdMap count="4">
      <sheetId val="1"/>
      <sheetId val="2"/>
      <sheetId val="3"/>
      <sheetId val="4"/>
    </sheetIdMap>
  </header>
  <header guid="{39812F4A-4412-4275-83E5-B149BADAD003}" dateTime="2020-05-08T13:20:00" maxSheetId="5" userName="Васильева Марина Александровна" r:id="rId646">
    <sheetIdMap count="4">
      <sheetId val="1"/>
      <sheetId val="2"/>
      <sheetId val="3"/>
      <sheetId val="4"/>
    </sheetIdMap>
  </header>
  <header guid="{9AD320EC-47D1-4ED6-A911-4940CC0EE86A}" dateTime="2020-05-08T13:53:57" maxSheetId="5" userName="Васильева Марина Александровна" r:id="rId647" minRId="2492" maxRId="2501">
    <sheetIdMap count="4">
      <sheetId val="1"/>
      <sheetId val="2"/>
      <sheetId val="3"/>
      <sheetId val="4"/>
    </sheetIdMap>
  </header>
  <header guid="{9828F633-2341-45F9-95AD-C3E3A806A457}" dateTime="2020-05-08T13:54:20" maxSheetId="5" userName="Васильева Марина Александровна" r:id="rId648" minRId="2502" maxRId="2505">
    <sheetIdMap count="4">
      <sheetId val="1"/>
      <sheetId val="2"/>
      <sheetId val="3"/>
      <sheetId val="4"/>
    </sheetIdMap>
  </header>
  <header guid="{D409C70F-8C47-47E5-BE41-3CB35287E616}" dateTime="2020-05-08T13:57:15" maxSheetId="5" userName="Васильева Марина Александровна" r:id="rId649" minRId="2506" maxRId="2537">
    <sheetIdMap count="4">
      <sheetId val="1"/>
      <sheetId val="2"/>
      <sheetId val="3"/>
      <sheetId val="4"/>
    </sheetIdMap>
  </header>
  <header guid="{3AEAB9C4-D960-415A-A254-0B35802E24D8}" dateTime="2020-05-08T14:27:47" maxSheetId="5" userName="Васильева Марина Александровна" r:id="rId650">
    <sheetIdMap count="4">
      <sheetId val="1"/>
      <sheetId val="2"/>
      <sheetId val="3"/>
      <sheetId val="4"/>
    </sheetIdMap>
  </header>
  <header guid="{B5BB5D98-213E-472B-8682-5C16C63CD962}" dateTime="2020-05-08T14:30:01" maxSheetId="5" userName="Васильева Марина Александровна" r:id="rId651" minRId="2540">
    <sheetIdMap count="4">
      <sheetId val="1"/>
      <sheetId val="2"/>
      <sheetId val="3"/>
      <sheetId val="4"/>
    </sheetIdMap>
  </header>
  <header guid="{37FC5998-0D35-4F5F-A29A-3D3A5AAF056D}" dateTime="2020-05-08T14:31:19" maxSheetId="5" userName="Васильева Марина Александровна" r:id="rId652">
    <sheetIdMap count="4">
      <sheetId val="1"/>
      <sheetId val="2"/>
      <sheetId val="3"/>
      <sheetId val="4"/>
    </sheetIdMap>
  </header>
  <header guid="{A406B249-FEA6-4427-A67B-9055AA37EBBD}" dateTime="2020-05-08T14:32:33" maxSheetId="5" userName="Васильева Марина Александровна" r:id="rId653">
    <sheetIdMap count="4">
      <sheetId val="1"/>
      <sheetId val="2"/>
      <sheetId val="3"/>
      <sheetId val="4"/>
    </sheetIdMap>
  </header>
  <header guid="{209E3899-E675-4E87-AA67-E5336ADB9BE6}" dateTime="2020-05-08T14:32:37" maxSheetId="5" userName="Васильева Марина Александровна" r:id="rId654">
    <sheetIdMap count="4">
      <sheetId val="1"/>
      <sheetId val="2"/>
      <sheetId val="3"/>
      <sheetId val="4"/>
    </sheetIdMap>
  </header>
  <header guid="{46385052-2BC9-4114-9BFD-833267BE76B5}" dateTime="2020-05-08T14:46:47" maxSheetId="5" userName="Васильева Марина Александровна" r:id="rId655">
    <sheetIdMap count="4">
      <sheetId val="1"/>
      <sheetId val="2"/>
      <sheetId val="3"/>
      <sheetId val="4"/>
    </sheetIdMap>
  </header>
  <header guid="{935119BC-9A50-4338-B3BA-F7FDCB9A50F7}" dateTime="2020-05-08T14:47:42" maxSheetId="5" userName="Васильева Марина Александровна" r:id="rId656">
    <sheetIdMap count="4">
      <sheetId val="1"/>
      <sheetId val="2"/>
      <sheetId val="3"/>
      <sheetId val="4"/>
    </sheetIdMap>
  </header>
  <header guid="{B56D7236-2A1E-423B-80EE-545CEFBDE351}" dateTime="2020-05-08T14:49:50" maxSheetId="5" userName="Воробьёва Марина Николаевна" r:id="rId657" minRId="2545" maxRId="2546">
    <sheetIdMap count="4">
      <sheetId val="1"/>
      <sheetId val="2"/>
      <sheetId val="3"/>
      <sheetId val="4"/>
    </sheetIdMap>
  </header>
  <header guid="{ED3345EF-55BB-459A-9508-788EEC871842}" dateTime="2020-05-08T16:27:45" maxSheetId="5" userName="Алёна" r:id="rId658">
    <sheetIdMap count="4">
      <sheetId val="1"/>
      <sheetId val="2"/>
      <sheetId val="3"/>
      <sheetId val="4"/>
    </sheetIdMap>
  </header>
</headers>
</file>

<file path=xl/revisions/revisionLog6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1" sId="1">
    <oc r="J58" t="inlineStr">
      <is>
        <t xml:space="preserve">9:00-16:30,перерыв 13:00-14:00
</t>
      </is>
    </oc>
    <nc r="J58" t="inlineStr">
      <is>
        <t xml:space="preserve">9:00-16:00,перерыв 13:00-14:00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4" sId="1">
    <oc r="E12" t="inlineStr">
      <is>
        <t>РВСП Кобзева Алена Сергеевна 89816022538,89524856172
ЗРВСП Кукушкина Алена Сергеевна  89116143584</t>
      </is>
    </oc>
    <nc r="E12" t="inlineStr">
      <is>
        <t>РВСП Кобзева Алена Сергеевна 89816022538,89524856172
ЗРВСП Кукушкина Алена Александровна  89116143584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7" sId="1" odxf="1" dxf="1" numFmtId="19">
    <oc r="F2" t="inlineStr">
      <is>
        <t>Пн</t>
      </is>
    </oc>
    <nc r="F2">
      <v>43927</v>
    </nc>
    <odxf>
      <numFmt numFmtId="25" formatCode="h:mm"/>
    </odxf>
    <ndxf>
      <numFmt numFmtId="19" formatCode="dd/mm/yyyy"/>
    </ndxf>
  </rcc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370" sId="1" ref="F1:F1048576" action="deleteCol"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alignment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F2">
        <v>43927</v>
      </nc>
      <ndxf>
        <numFmt numFmtId="19" formatCode="dd/mm/yyyy"/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 xml:space="preserve">9:30-18:30,
без перерыва 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9:30-19:00,
без перерыва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9:30-19:00,без перерыва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 xml:space="preserve">9:00-19:00,без перерыва
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9:30-18:30,без перерыва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10:00-19:00,
без перерыва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09:30-19:00,
без перерыва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 xml:space="preserve"> 9:00-19:00,без перерыва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 t="inlineStr">
        <is>
          <t>9:00-16:40,перерыв 13:00-14:00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 t="inlineStr">
        <is>
          <t>8:00-16:55,перерыв 12:10-12:40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6" t="inlineStr">
        <is>
          <t>9:30-19:00,без перерыва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7" t="inlineStr">
        <is>
          <t>9:00-17:30,перерыв 13:00-14:00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 t="inlineStr">
        <is>
          <t>8:30-17:25,перерыв 12:30-13:00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 t="inlineStr">
        <is>
          <t xml:space="preserve"> 8:30-15:55, перерыв 12:00-13:00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9:00-18:30,без перерыва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9:00-18:30,без перерыва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9:00-18:00,без перерыва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 xml:space="preserve">8:30-18:00,без перерыва
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8" t="inlineStr">
        <is>
          <t xml:space="preserve">9:00-16:25,перерыв с 12:00-13:00
</t>
        </is>
      </nc>
      <ndxf>
        <numFmt numFmtId="22" formatCode="mmm/yy"/>
        <fill>
          <patternFill patternType="solid">
            <bgColor theme="0"/>
          </patternFill>
        </fill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9" t="inlineStr">
        <is>
          <t>9:30-14:30,без перерыва</t>
        </is>
      </nc>
      <ndxf>
        <numFmt numFmtId="22" formatCode="mmm/yy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0" t="inlineStr">
        <is>
          <t>09:30-15:40,перерыв 12:30-13:15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1" t="inlineStr">
        <is>
          <t>9:00-15:00,перерыв 12:00-12:30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2" t="inlineStr">
        <is>
          <t>10:00-18:15,перерыв 13:00-14:00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 t="inlineStr">
        <is>
          <t>09:30-13:20,без перерыва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4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 t="inlineStr">
        <is>
          <t>9:00-15:30,перерыв 12:30-13:30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8" t="inlineStr">
        <is>
          <t>09:45-18:00,перерыв 14:00-15:00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9" t="inlineStr">
        <is>
          <t>10:00-18:15,перерыв 14:00-15:00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0" t="inlineStr">
        <is>
          <t>9:00-16:40,перерыв 13:00-14:00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10.30-16.10,перерыв 13:00-14:00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 t="inlineStr">
        <is>
          <t>9:00-16:30,перерыв 13:00-14:00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4" t="inlineStr">
        <is>
          <t>9:45-18:15,перерыв 13:30-14:30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 t="inlineStr">
        <is>
          <t>10:00-14:20,перерыв 12:30-13:00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6" t="inlineStr">
        <is>
          <t xml:space="preserve">8:30-18:00,без перерыва
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 t="inlineStr">
        <is>
          <t xml:space="preserve">9:00-16:30,перерыв 13:00-14:00
</t>
        </is>
      </nc>
      <ndxf>
        <numFmt numFmtId="22" formatCode="mmm/yy"/>
        <fill>
          <patternFill patternType="solid">
            <bgColor theme="0"/>
          </patternFill>
        </fill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9" t="inlineStr">
        <is>
          <t>Вых</t>
        </is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0" t="inlineStr">
        <is>
          <t>9:00-16:40,перерыв 12:00-13:00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 t="inlineStr">
        <is>
          <t>9:00-15:00,перерыв 12:00-12:30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 t="inlineStr">
        <is>
          <t>9:00-16:10,перерыв 13:00-14:00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 t="inlineStr">
        <is>
          <t>9:00-17:30,перерыв 13:00-14:00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8" t="inlineStr">
        <is>
          <t xml:space="preserve">9:00-16:30,перерыв 13:00-14:00
</t>
        </is>
      </nc>
      <ndxf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9" t="inlineStr">
        <is>
          <t>9:00-16:45,перерыв 13:00-14:00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0" t="inlineStr">
        <is>
          <t>9:00-16:45,перерыв 12:00-13:00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1" t="inlineStr">
        <is>
          <t>9:00-15:00,перерыв 12:00-12:30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 xml:space="preserve">9:00-16:30,перерыв 13:00-14:00
</t>
        </is>
      </nc>
      <ndxf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 t="inlineStr">
        <is>
          <t xml:space="preserve">9:00-17:15,перерыв 13:00-14:00
</t>
        </is>
      </nc>
      <ndxf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4" t="inlineStr">
        <is>
          <t xml:space="preserve"> 8:30-17:30
</t>
        </is>
      </nc>
      <ndxf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 xml:space="preserve">8:30-17:30
</t>
        </is>
      </nc>
      <ndxf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 t="inlineStr">
        <is>
          <t>9:00-17:15,перерыв 14:00-15:00</t>
        </is>
      </nc>
      <ndxf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 t="inlineStr">
        <is>
          <t xml:space="preserve"> 9:00-18:00,без перерыва
</t>
        </is>
      </nc>
      <ndxf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 xml:space="preserve">8:30-17:30,без перерыва
</t>
        </is>
      </nc>
      <ndxf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 xml:space="preserve"> 9:00-17:15,перерыв 14:00-15:00</t>
        </is>
      </nc>
      <ndxf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 t="inlineStr">
        <is>
          <t>08:30-17:30,без перерыва</t>
        </is>
      </nc>
      <ndxf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 xml:space="preserve">8:30-18:00,без перерыва
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 xml:space="preserve">8:30-17:00,без перерыва
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8:30-17:30,без перерыва</t>
        </is>
      </nc>
      <ndxf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 t="inlineStr">
        <is>
          <t xml:space="preserve">9:00-17:30,без перерыва
</t>
        </is>
      </nc>
      <ndxf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 t="inlineStr">
        <is>
          <t xml:space="preserve">9:00-19:00,без перерыва
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 t="inlineStr">
        <is>
          <t>9:30-19:00,без перерыва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 t="inlineStr">
        <is>
          <t>9:30-19:00,без перерыва</t>
        </is>
      </nc>
      <ndxf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 t="inlineStr">
        <is>
          <t xml:space="preserve">8:30-18:00,без перерыва
</t>
        </is>
      </nc>
      <ndxf>
        <numFmt numFmtId="0" formatCode="General"/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8:30-18:30,без перерыва</t>
        </is>
      </nc>
      <ndxf>
        <numFmt numFmtId="0" formatCode="General"/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 t="inlineStr">
        <is>
          <t>8:30-18:30,без перерыва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r>
            <t xml:space="preserve">09:00-18:00,без  перерыва
</t>
          </r>
          <r>
            <rPr>
              <i/>
              <sz val="8"/>
              <rFont val="Times New Roman"/>
              <family val="1"/>
              <charset val="204"/>
            </rPr>
            <t/>
          </r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 xml:space="preserve">9:00-19:00,без перерыва
</t>
        </is>
      </nc>
      <ndxf>
        <numFmt numFmtId="0" formatCode="General"/>
        <fill>
          <patternFill patternType="solid">
            <bgColor theme="0" tint="-0.249977111117893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 t="inlineStr">
        <is>
          <t>д.Новоселицы,ул. Центральная д.110А
10:15-15:30, перерыв с 12:30-13:00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F87" start="0" length="0">
      <dxf>
        <alignment wrapText="1" readingOrder="0"/>
      </dxf>
    </rfmt>
    <rfmt sheetId="1" s="1" sqref="F88" start="0" length="0">
      <dxf>
        <alignment wrapText="1" readingOrder="0"/>
      </dxf>
    </rfmt>
    <rfmt sheetId="1" sqref="F89" start="0" length="0">
      <dxf/>
    </rfmt>
    <rfmt sheetId="1" sqref="F90" start="0" length="0">
      <dxf/>
    </rfmt>
    <rfmt sheetId="1" sqref="F91" start="0" length="0">
      <dxf/>
    </rfmt>
  </rrc>
  <rcc rId="2371" sId="1" numFmtId="19">
    <oc r="F2">
      <v>43928</v>
    </oc>
    <nc r="F2">
      <v>43963</v>
    </nc>
  </rcc>
  <rcc rId="2372" sId="1" numFmtId="19">
    <oc r="G2">
      <v>43929</v>
    </oc>
    <nc r="G2">
      <v>43964</v>
    </nc>
  </rcc>
  <rcc rId="2373" sId="1" numFmtId="19">
    <oc r="H2">
      <v>43930</v>
    </oc>
    <nc r="H2">
      <v>43965</v>
    </nc>
  </rcc>
  <rcc rId="2374" sId="1" numFmtId="19">
    <oc r="I2">
      <v>43931</v>
    </oc>
    <nc r="I2">
      <v>43966</v>
    </nc>
  </rcc>
  <rcc rId="2375" sId="1" numFmtId="19">
    <oc r="J2">
      <v>43932</v>
    </oc>
    <nc r="J2">
      <v>43967</v>
    </nc>
  </rcc>
  <rcc rId="2376" sId="1" numFmtId="19">
    <oc r="K2">
      <v>43933</v>
    </oc>
    <nc r="K2">
      <v>43968</v>
    </nc>
  </rcc>
  <rrc rId="2377" sId="1" ref="L1:L1048576" action="deleteCol">
    <undo index="0" exp="area" ref3D="1" dr="$A$1:$L$90" dn="Z_F07F1F8A_84FB_4E16_8C8F_D47CE38506C7_.wvu.PrintArea" sId="1"/>
    <undo index="0" exp="area" ref3D="1" dr="$A$2:$L$79" dn="Z_E051BEC4_E886_4BDB_9FCF_AFE55A200E9F_.wvu.FilterData" sId="1"/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A$1:$L$90" dn="Область_печати" sId="1"/>
    <undo index="0" exp="area" ref3D="1" dr="$A$2:$L$78" dn="Z_FBA00D01_81BF_4065_838D_51E8A6173AB5_.wvu.FilterData" sId="1"/>
    <undo index="0" exp="area" ref3D="1" dr="$A$1:$L$90" dn="Z_CA381E0F_1177_493A_825A_294DD9401B05_.wvu.PrintArea" sId="1"/>
    <undo index="0" exp="area" ref3D="1" dr="$A$1:$L$90" dn="Z_B0613A98_6E82_4598_BD5F_C506A39A6274_.wvu.PrintArea" sId="1"/>
    <undo index="0" exp="area" ref3D="1" dr="$A$1:$L$90" dn="Z_9BFA06A1_B33E_4502_8E7B_1712DCBEC3E5_.wvu.PrintArea" sId="1"/>
    <undo index="0" exp="area" ref3D="1" dr="$A$2:$L$79" dn="Z_A675D21F_445F_4C9E_AA4A_4C665DD2295A_.wvu.FilterData" sId="1"/>
    <undo index="0" exp="area" ref3D="1" dr="$A$1:$L$90" dn="Z_7B7CD26D_1B0C_4FFB_A305_ACC033FAADFB_.wvu.PrintArea" sId="1"/>
    <undo index="0" exp="area" ref3D="1" dr="$A$1:$L$90" dn="Z_1159F4C4_1064_488C_98C8_469D33E2AB49_.wvu.PrintArea" sId="1"/>
    <rfmt sheetId="1" xfDxf="1" sqref="L1:L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L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2" t="inlineStr">
        <is>
          <t>Комментарии и временные изменения</t>
        </is>
      </nc>
      <ndxf>
        <fill>
          <patternFill patternType="solid">
            <bgColor theme="4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4" t="inlineStr">
        <is>
          <t xml:space="preserve">с 02 апреля по 15 апреля, временный режим:
Среда, пятница
Время работы с клиентами 08:15-16:30
Общее время 08:00-16:45
Перерыв 12:00-12:30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5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7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22" t="inlineStr">
        <is>
          <t xml:space="preserve">с 30.03 по 30.04 временный режим:
Вторник
Общий режим работы 08:45 – 17:15
Режим работы с клиентами 09:00 – 17:00
Перерыв 13:00-13:30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8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9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33" t="inlineStr">
        <is>
          <t xml:space="preserve">с 23.03 по 05.04 временный режим:
Среда
Общий режим работы 09:15 – 13:45
Режим работы с клиентами 09:30-13:30
Без перерыва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3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5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36" t="inlineStr">
        <is>
          <t>временный режим с 24.03 по 05.04-выходной день!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3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38" t="inlineStr">
        <is>
          <t xml:space="preserve">
временный режим 13.01.2020 года по 31 марта 2020 года: понедельник-четверг с 09:45 до 18:00,перерыв с 14:00 до 15:00,
пятница  с 09:45-17:45,перерыв с 14:00 до 15:00</t>
        </is>
      </nc>
      <n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3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5" t="inlineStr">
        <is>
          <t xml:space="preserve">с 01.03.2020 по 31.03.2020 временный режим:
среда
Время работы с клиентами 10:00-15:30
Перерыв 12:00-12:30
Общее время 09:45-15:45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8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3" start="0" length="0">
      <dxf>
        <font>
          <b/>
          <name val="Times New Roman"/>
          <scheme val="none"/>
        </font>
        <alignment wrapText="1" readingOrder="0"/>
      </dxf>
    </rfmt>
    <rfmt sheetId="1" sqref="L5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5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8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1" start="0" length="0">
      <dxf>
        <font>
          <b/>
          <name val="Times New Roman"/>
          <scheme val="none"/>
        </font>
        <alignment horizontal="justify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4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5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0" start="0" length="0">
      <dxf>
        <font>
          <b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1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3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8" start="0" length="0">
      <dxf>
        <font>
          <b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9" start="0" length="0">
      <dxf>
        <font>
          <b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0" start="0" length="0">
      <dxf>
        <font>
          <b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1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82" t="inlineStr">
        <is>
          <t>ЦПО на площадке 8629/01962 режим по режиму 1962</t>
        </is>
      </nc>
      <ndxf>
        <font>
          <b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83" start="0" length="0">
      <dxf>
        <font>
          <b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1159F4C4-1064-488C-98C8-469D33E2AB49}" action="delete"/>
  <rdn rId="0" localSheetId="1" customView="1" name="Z_1159F4C4_1064_488C_98C8_469D33E2AB49_.wvu.PrintArea" hidden="1" oldHidden="1">
    <formula>'Приложение  '!$A$1:$K$90</formula>
    <oldFormula>'Приложение  '!$A$1:$K$90</oldFormula>
  </rdn>
  <rdn rId="0" localSheetId="1" customView="1" name="Z_1159F4C4_1064_488C_98C8_469D33E2AB49_.wvu.FilterData" hidden="1" oldHidden="1">
    <formula>'Приложение  '!$A$2:$T$83</formula>
    <oldFormula>'Приложение  '!$A$2:$T$83</oldFormula>
  </rdn>
  <rcv guid="{1159F4C4-1064-488C-98C8-469D33E2AB49}" action="add"/>
</revisions>
</file>

<file path=xl/revisions/revisionLog6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380" sId="1" ref="A1:XFD1" action="deleteRow">
    <undo index="0" exp="area" ref3D="1" dr="$A$1:$K$90" dn="Z_F07F1F8A_84FB_4E16_8C8F_D47CE38506C7_.wvu.PrintArea" sId="1"/>
    <undo index="0" exp="area" ref3D="1" dr="$A$1:$K$90" dn="Область_печати" sId="1"/>
    <undo index="0" exp="area" ref3D="1" dr="$A$1:$K$90" dn="Z_CA381E0F_1177_493A_825A_294DD9401B05_.wvu.PrintArea" sId="1"/>
    <undo index="0" exp="area" ref3D="1" dr="$A$1:$K$90" dn="Z_B0613A98_6E82_4598_BD5F_C506A39A6274_.wvu.PrintArea" sId="1"/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A$1:$K$90" dn="Z_7B7CD26D_1B0C_4FFB_A305_ACC033FAADFB_.wvu.PrintArea" sId="1"/>
    <undo index="0" exp="area" ref3D="1" dr="$A$1:$K$90" dn="Z_9BFA06A1_B33E_4502_8E7B_1712DCBEC3E5_.wvu.PrintArea" sId="1"/>
    <undo index="0" exp="area" ref3D="1" dr="$A$1:$K$90" dn="Z_1159F4C4_1064_488C_98C8_469D33E2AB49_.wvu.PrintArea" sId="1"/>
    <rfmt sheetId="1" xfDxf="1" sqref="A1:XFD1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A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25">
      <nc r="D1">
        <v>1682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B14:C14">
    <dxf>
      <fill>
        <patternFill>
          <bgColor theme="5" tint="0.39997558519241921"/>
        </patternFill>
      </fill>
    </dxf>
  </rfmt>
  <rcc rId="2381" sId="1" odxf="1" dxf="1">
    <oc r="H14" t="inlineStr">
      <is>
        <t>Вых</t>
      </is>
    </oc>
    <nc r="H14" t="inlineStr">
      <is>
        <t>10:00-16:00,перерыв 12:00-12:30</t>
      </is>
    </nc>
    <odxf>
      <fill>
        <patternFill patternType="solid">
          <bgColor theme="5" tint="0.59999389629810485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fmt sheetId="1" sqref="F14" start="0" length="0">
    <dxf>
      <fill>
        <patternFill patternType="solid">
          <bgColor theme="5" tint="0.59999389629810485"/>
        </patternFill>
      </fill>
      <alignment wrapText="0" readingOrder="0"/>
    </dxf>
  </rfmt>
  <rfmt sheetId="1" sqref="G14" start="0" length="0">
    <dxf>
      <fill>
        <patternFill patternType="solid">
          <bgColor theme="5" tint="0.59999389629810485"/>
        </patternFill>
      </fill>
      <alignment wrapText="0" readingOrder="0"/>
    </dxf>
  </rfmt>
  <rcc rId="2382" sId="1">
    <oc r="F14" t="inlineStr">
      <is>
        <t>10:00-16:00,перерыв 12:00-12:30</t>
      </is>
    </oc>
    <nc r="F14" t="inlineStr">
      <is>
        <t>Вых</t>
      </is>
    </nc>
  </rcc>
  <rcc rId="2383" sId="1">
    <oc r="G14" t="inlineStr">
      <is>
        <t>10:00-16:00,перерыв 12:00-12:30</t>
      </is>
    </oc>
    <nc r="G14" t="inlineStr">
      <is>
        <t>Вых</t>
      </is>
    </nc>
  </rcc>
  <rcc rId="2384" sId="1" odxf="1" dxf="1">
    <oc r="I14" t="inlineStr">
      <is>
        <t>10:00-15:45,перерыв 12:00-12:30</t>
      </is>
    </oc>
    <nc r="I14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FilterData" hidden="1" oldHidden="1">
    <formula>'Приложение  '!$A$1:$T$82</formula>
    <oldFormula>'Приложение  '!$A$1:$T$82</oldFormula>
  </rdn>
  <rcv guid="{1159F4C4-1064-488C-98C8-469D33E2AB49}" action="add"/>
</revisions>
</file>

<file path=xl/revisions/revisionLog6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7" sId="1" odxf="1" s="1" dxf="1">
    <oc r="G21" t="inlineStr">
      <is>
        <t>09:00-17:00,перерыв 13:00-13:30</t>
      </is>
    </oc>
    <nc r="G21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fill>
        <patternFill patternType="solid">
          <bgColor theme="5" tint="0.59999389629810485"/>
        </patternFill>
      </fill>
      <alignment wrapText="0" readingOrder="0"/>
    </ndxf>
  </rcc>
  <rcc rId="2388" sId="1" odxf="1" s="1" dxf="1">
    <oc r="H21" t="inlineStr">
      <is>
        <t>09:00-17:00,перерыв 13:00-13:30</t>
      </is>
    </oc>
    <nc r="H21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fill>
        <patternFill patternType="solid">
          <bgColor theme="5" tint="0.59999389629810485"/>
        </patternFill>
      </fill>
      <alignment wrapText="0" readingOrder="0"/>
    </ndxf>
  </rcc>
  <rcc rId="2389" sId="1" odxf="1" s="1" dxf="1">
    <oc r="I21" t="inlineStr">
      <is>
        <t>09:00-17:00,перерыв 13:00-13:30</t>
      </is>
    </oc>
    <nc r="I21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fill>
        <patternFill patternType="solid">
          <bgColor theme="5" tint="0.59999389629810485"/>
        </patternFill>
      </fill>
      <alignment wrapText="0" readingOrder="0"/>
    </ndxf>
  </rcc>
  <rcc rId="2390" sId="1" odxf="1" s="1" dxf="1">
    <oc r="J21" t="inlineStr">
      <is>
        <t>09:00-16:45,перерыв 13:00-13:30</t>
      </is>
    </oc>
    <nc r="J21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0" formatCode="General"/>
      <fill>
        <patternFill patternType="solid">
          <bgColor theme="5" tint="0.59999389629810485"/>
        </patternFill>
      </fill>
      <alignment wrapText="0" readingOrder="0"/>
    </ndxf>
  </rcc>
</revisions>
</file>

<file path=xl/revisions/revisionLog6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1:C21">
    <dxf>
      <fill>
        <patternFill>
          <bgColor theme="5" tint="0.39997558519241921"/>
        </patternFill>
      </fill>
    </dxf>
  </rfmt>
</revisions>
</file>

<file path=xl/revisions/revisionLog6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7:C37">
    <dxf>
      <fill>
        <patternFill>
          <bgColor theme="5" tint="0.39997558519241921"/>
        </patternFill>
      </fill>
    </dxf>
  </rfmt>
  <rcc rId="2391" sId="1">
    <oc r="I37" t="inlineStr">
      <is>
        <t>09:45-18:00,перерыв 14:00-15:00</t>
      </is>
    </oc>
    <nc r="I37" t="inlineStr">
      <is>
        <t>09:45-17:45,перерыв 14:00-15:00</t>
      </is>
    </nc>
  </rcc>
</revisions>
</file>

<file path=xl/revisions/revisionLog6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3:C43">
    <dxf>
      <fill>
        <patternFill>
          <bgColor theme="5" tint="0.39997558519241921"/>
        </patternFill>
      </fill>
    </dxf>
  </rfmt>
  <rcc rId="2392" sId="1" odxf="1" dxf="1">
    <oc r="G43" t="inlineStr">
      <is>
        <t>9:45-18:15,перерыв 13:30-14:30</t>
      </is>
    </oc>
    <nc r="G43" t="inlineStr">
      <is>
        <t>Вых</t>
      </is>
    </nc>
    <odxf>
      <fill>
        <patternFill>
          <bgColor theme="0"/>
        </patternFill>
      </fill>
      <alignment wrapText="1" readingOrder="0"/>
    </odxf>
    <ndxf>
      <fill>
        <patternFill>
          <bgColor theme="5" tint="0.59999389629810485"/>
        </patternFill>
      </fill>
      <alignment wrapText="0" readingOrder="0"/>
    </ndxf>
  </rcc>
</revisions>
</file>

<file path=xl/revisions/revisionLog6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3" sId="1">
    <oc r="G44" t="inlineStr">
      <is>
        <t>10:00-14:25,перерыв 12:30-13:00</t>
      </is>
    </oc>
    <nc r="G44" t="inlineStr">
      <is>
        <t>10:00-15:30,перерыв 12:00-12:30</t>
      </is>
    </nc>
  </rcc>
  <rfmt sheetId="1" sqref="B44:C44">
    <dxf>
      <fill>
        <patternFill>
          <bgColor theme="5" tint="0.39997558519241921"/>
        </patternFill>
      </fill>
    </dxf>
  </rfmt>
  <rfmt sheetId="1" sqref="E44" start="0" length="0">
    <dxf>
      <fill>
        <patternFill patternType="none">
          <bgColor indexed="65"/>
        </patternFill>
      </fill>
    </dxf>
  </rfmt>
</revisions>
</file>

<file path=xl/revisions/revisionLog6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K48" start="0" length="0">
    <dxf>
      <fill>
        <patternFill>
          <bgColor theme="5" tint="0.59999389629810485"/>
        </patternFill>
      </fill>
    </dxf>
  </rfmt>
  <rfmt sheetId="1" sqref="B49:C49">
    <dxf>
      <fill>
        <patternFill>
          <bgColor theme="5" tint="0.39997558519241921"/>
        </patternFill>
      </fill>
    </dxf>
  </rfmt>
  <rcc rId="2394" sId="1">
    <oc r="F49" t="inlineStr">
      <is>
        <t>9:00-16:40,перерыв 12:00-13:00</t>
      </is>
    </oc>
    <nc r="F49" t="inlineStr">
      <is>
        <t>9:00-16:00,перерыв 12:00-12:30</t>
      </is>
    </nc>
  </rcc>
</revisions>
</file>

<file path=xl/revisions/revisionLog6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I51" start="0" length="0">
    <dxf>
      <fill>
        <patternFill>
          <bgColor theme="5" tint="0.59999389629810485"/>
        </patternFill>
      </fill>
      <alignment wrapText="0" readingOrder="0"/>
    </dxf>
  </rfmt>
  <rfmt sheetId="1" sqref="J51" start="0" length="0">
    <dxf>
      <fill>
        <patternFill>
          <bgColor theme="5" tint="0.59999389629810485"/>
        </patternFill>
      </fill>
      <alignment wrapText="0" readingOrder="0"/>
    </dxf>
  </rfmt>
  <rfmt sheetId="1" sqref="K51" start="0" length="0">
    <dxf>
      <fill>
        <patternFill>
          <bgColor theme="5" tint="0.59999389629810485"/>
        </patternFill>
      </fill>
      <alignment wrapText="0" readingOrder="0"/>
    </dxf>
  </rfmt>
</revisions>
</file>

<file path=xl/revisions/revisionLog6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54">
    <dxf>
      <alignment wrapText="1" readingOrder="0"/>
    </dxf>
  </rfmt>
  <rfmt sheetId="1" sqref="B60:C60">
    <dxf>
      <fill>
        <patternFill>
          <bgColor theme="5" tint="0.39997558519241921"/>
        </patternFill>
      </fill>
    </dxf>
  </rfmt>
  <rcc rId="2395" sId="1">
    <oc r="G60" t="inlineStr">
      <is>
        <t>9:00-15:00,перерыв 12:00-12:30</t>
      </is>
    </oc>
    <nc r="G60" t="inlineStr">
      <is>
        <t>9:00-15:30,перерыв 12:00-12:30</t>
      </is>
    </nc>
  </rcc>
  <rfmt sheetId="1" s="1" sqref="I60" start="0" length="0">
    <dxf>
      <fill>
        <patternFill patternType="solid">
          <bgColor theme="5" tint="0.59999389629810485"/>
        </patternFill>
      </fill>
      <alignment wrapText="0" readingOrder="0"/>
    </dxf>
  </rfmt>
  <rcc rId="2396" sId="1" odxf="1" s="1" dxf="1">
    <oc r="I60" t="inlineStr">
      <is>
        <t>9:00-14:45,перерыв 12:00-12:30</t>
      </is>
    </oc>
    <nc r="I60" t="inlineStr">
      <is>
        <t>Вых</t>
      </is>
    </nc>
    <ndxf/>
  </rcc>
</revisions>
</file>

<file path=xl/revisions/revisionLog6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H32" start="0" length="0">
    <dxf>
      <fill>
        <patternFill>
          <bgColor theme="5" tint="0.59999389629810485"/>
        </patternFill>
      </fill>
      <alignment wrapText="0" readingOrder="0"/>
    </dxf>
  </rfmt>
  <rfmt sheetId="1" s="1" sqref="I32" start="0" length="0">
    <dxf>
      <fill>
        <patternFill>
          <bgColor theme="5" tint="0.59999389629810485"/>
        </patternFill>
      </fill>
      <alignment wrapText="0" readingOrder="0"/>
    </dxf>
  </rfmt>
  <rfmt sheetId="1" sqref="J32" start="0" length="0">
    <dxf>
      <fill>
        <patternFill>
          <bgColor theme="5" tint="0.59999389629810485"/>
        </patternFill>
      </fill>
      <alignment wrapText="0" readingOrder="0"/>
    </dxf>
  </rfmt>
  <rfmt sheetId="1" sqref="K32" start="0" length="0">
    <dxf>
      <fill>
        <patternFill>
          <bgColor theme="5" tint="0.59999389629810485"/>
        </patternFill>
      </fill>
      <alignment wrapText="0" readingOrder="0"/>
    </dxf>
  </rfmt>
  <rfmt sheetId="1" s="1" sqref="F32" start="0" length="0">
    <dxf>
      <fill>
        <patternFill>
          <bgColor theme="5" tint="0.59999389629810485"/>
        </patternFill>
      </fill>
      <alignment wrapText="0" readingOrder="0"/>
    </dxf>
  </rfmt>
  <rfmt sheetId="1" sqref="K34" start="0" length="0">
    <dxf>
      <fill>
        <patternFill>
          <bgColor theme="5" tint="0.59999389629810485"/>
        </patternFill>
      </fill>
    </dxf>
  </rfmt>
</revisions>
</file>

<file path=xl/revisions/revisionLog6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FilterData" hidden="1" oldHidden="1">
    <formula>'Приложение  '!$A$1:$T$82</formula>
    <oldFormula>'Приложение  '!$A$1:$T$82</oldFormula>
  </rdn>
  <rcv guid="{1159F4C4-1064-488C-98C8-469D33E2AB49}" action="add"/>
</revisions>
</file>

<file path=xl/revisions/revisionLog6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53" start="0" length="0">
    <dxf>
      <fill>
        <patternFill>
          <bgColor theme="5" tint="0.59999389629810485"/>
        </patternFill>
      </fill>
    </dxf>
  </rfmt>
  <rfmt sheetId="1" sqref="K53" start="0" length="0">
    <dxf>
      <fill>
        <patternFill>
          <bgColor theme="5" tint="0.59999389629810485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FilterData" hidden="1" oldHidden="1">
    <formula>'Приложение  '!$A$1:$T$82</formula>
    <oldFormula>'Приложение  '!$A$1:$T$82</oldFormula>
  </rdn>
  <rcv guid="{1159F4C4-1064-488C-98C8-469D33E2AB49}" action="add"/>
</revisions>
</file>

<file path=xl/revisions/revisionLog6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1" sId="1">
    <oc r="F2" t="inlineStr">
      <is>
        <t xml:space="preserve">9:30-18:30,
без перерыва </t>
      </is>
    </oc>
    <nc r="F2" t="inlineStr">
      <is>
        <t xml:space="preserve">09:30-17:00,
без перерыва </t>
      </is>
    </nc>
  </rcc>
  <rcc rId="2402" sId="1">
    <oc r="G2" t="inlineStr">
      <is>
        <t xml:space="preserve">9:30-18:30,
без перерыва </t>
      </is>
    </oc>
    <nc r="G2" t="inlineStr">
      <is>
        <t xml:space="preserve">09:30-17:00,
без перерыва </t>
      </is>
    </nc>
  </rcc>
  <rcc rId="2403" sId="1">
    <oc r="H2" t="inlineStr">
      <is>
        <t xml:space="preserve">9:30-18:30,
без перерыва </t>
      </is>
    </oc>
    <nc r="H2" t="inlineStr">
      <is>
        <t xml:space="preserve">09:30-17:00,
без перерыва </t>
      </is>
    </nc>
  </rcc>
  <rcc rId="2404" sId="1">
    <oc r="I2" t="inlineStr">
      <is>
        <t xml:space="preserve">9:30-18:30,
без перерыва </t>
      </is>
    </oc>
    <nc r="I2" t="inlineStr">
      <is>
        <t xml:space="preserve">09:30-17:00,
без перерыва </t>
      </is>
    </nc>
  </rcc>
  <rfmt sheetId="1" sqref="F2:I2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FilterData" hidden="1" oldHidden="1">
    <formula>'Приложение  '!$A$1:$T$82</formula>
    <oldFormula>'Приложение  '!$A$1:$T$82</oldFormula>
  </rdn>
  <rcv guid="{1159F4C4-1064-488C-98C8-469D33E2AB49}" action="add"/>
</revisions>
</file>

<file path=xl/revisions/revisionLog6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7" sId="1">
    <oc r="I4" t="inlineStr">
      <is>
        <t>9:30-19:00,
без перерыва</t>
      </is>
    </oc>
    <nc r="I4" t="inlineStr">
      <is>
        <t>9:30-18:00,
без перерыва</t>
      </is>
    </nc>
  </rcc>
  <rcc rId="2408" sId="1">
    <oc r="F4" t="inlineStr">
      <is>
        <t>9:30-19:00,
без перерыва</t>
      </is>
    </oc>
    <nc r="F4" t="inlineStr">
      <is>
        <t>9:30-18:00,
без перерыва</t>
      </is>
    </nc>
  </rcc>
  <rcc rId="2409" sId="1">
    <oc r="G4" t="inlineStr">
      <is>
        <t>9:30-19:00,
без перерыва</t>
      </is>
    </oc>
    <nc r="G4" t="inlineStr">
      <is>
        <t>9:30-18:00,
без перерыва</t>
      </is>
    </nc>
  </rcc>
  <rcc rId="2410" sId="1">
    <oc r="H4" t="inlineStr">
      <is>
        <t>9:30-19:00,
без перерыва</t>
      </is>
    </oc>
    <nc r="H4" t="inlineStr">
      <is>
        <t>9:30-18:00,
без перерыва</t>
      </is>
    </nc>
  </rcc>
  <rfmt sheetId="1" sqref="F4:J4">
    <dxf>
      <fill>
        <patternFill patternType="none">
          <bgColor auto="1"/>
        </patternFill>
      </fill>
    </dxf>
  </rfmt>
</revisions>
</file>

<file path=xl/revisions/revisionLog6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1" sId="1" odxf="1" dxf="1">
    <oc r="I5" t="inlineStr">
      <is>
        <t>9:30-19:00,без перерыва</t>
      </is>
    </oc>
    <nc r="I5" t="inlineStr">
      <is>
        <t>09:30-18:00,без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12" sId="1" odxf="1" dxf="1">
    <oc r="J5" t="inlineStr">
      <is>
        <t>9:30-17:30,без перерыва</t>
      </is>
    </oc>
    <nc r="J5" t="inlineStr">
      <is>
        <t>9:30-15:30,без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13" sId="1" odxf="1" dxf="1">
    <oc r="F5" t="inlineStr">
      <is>
        <t>9:30-19:00,без перерыва</t>
      </is>
    </oc>
    <nc r="F5" t="inlineStr">
      <is>
        <t>09:30-18:00,без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14" sId="1" odxf="1" dxf="1">
    <oc r="G5" t="inlineStr">
      <is>
        <t>9:30-19:00,без перерыва</t>
      </is>
    </oc>
    <nc r="G5" t="inlineStr">
      <is>
        <t>09:30-18:00,без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15" sId="1" odxf="1" dxf="1">
    <oc r="H5" t="inlineStr">
      <is>
        <t>9:30-19:00,без перерыва</t>
      </is>
    </oc>
    <nc r="H5" t="inlineStr">
      <is>
        <t>09:30-18:00,без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</revisions>
</file>

<file path=xl/revisions/revisionLog6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6" sId="1" odxf="1" dxf="1">
    <oc r="I7" t="inlineStr">
      <is>
        <t xml:space="preserve">9:00-19:00,без перерыва
</t>
      </is>
    </oc>
    <nc r="I7" t="inlineStr">
      <is>
        <t xml:space="preserve">9:00-17:00,без перерыва
</t>
      </is>
    </nc>
    <ndxf>
      <fill>
        <patternFill patternType="none">
          <bgColor indexed="65"/>
        </patternFill>
      </fill>
    </ndxf>
  </rcc>
  <rcc rId="2417" sId="1" odxf="1" dxf="1">
    <oc r="J7" t="inlineStr">
      <is>
        <t xml:space="preserve">9:00-17:00,без перерыва
</t>
      </is>
    </oc>
    <nc r="J7" t="inlineStr">
      <is>
        <t xml:space="preserve">9:00-15:00,без перерыва
</t>
      </is>
    </nc>
    <ndxf>
      <fill>
        <patternFill patternType="none">
          <bgColor indexed="65"/>
        </patternFill>
      </fill>
    </ndxf>
  </rcc>
  <rcc rId="2418" sId="1" odxf="1" dxf="1">
    <oc r="F7" t="inlineStr">
      <is>
        <t xml:space="preserve">9:00-19:00,без перерыва
</t>
      </is>
    </oc>
    <nc r="F7" t="inlineStr">
      <is>
        <t xml:space="preserve">9:00-17:00,без перерыва
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19" sId="1" odxf="1" dxf="1">
    <oc r="G7" t="inlineStr">
      <is>
        <t xml:space="preserve">9:00-19:00,без перерыва
</t>
      </is>
    </oc>
    <nc r="G7" t="inlineStr">
      <is>
        <t xml:space="preserve">9:00-17:00,без перерыва
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20" sId="1" odxf="1" dxf="1">
    <oc r="H7" t="inlineStr">
      <is>
        <t xml:space="preserve">9:00-19:00,без перерыва
</t>
      </is>
    </oc>
    <nc r="H7" t="inlineStr">
      <is>
        <t xml:space="preserve">9:00-17:00,без перерыва
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21" sId="1" odxf="1" dxf="1">
    <oc r="F8" t="inlineStr">
      <is>
        <t>9:30-18:30,без перерыва</t>
      </is>
    </oc>
    <nc r="F8" t="inlineStr">
      <is>
        <t>9:00-14:00,без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22" sId="1" odxf="1" dxf="1">
    <oc r="G8" t="inlineStr">
      <is>
        <t>9:30-18:30,без перерыва</t>
      </is>
    </oc>
    <nc r="G8" t="inlineStr">
      <is>
        <t>9:00-14:00,без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23" sId="1" odxf="1" dxf="1">
    <oc r="H8" t="inlineStr">
      <is>
        <t>9:30-18:30,без перерыва</t>
      </is>
    </oc>
    <nc r="H8" t="inlineStr">
      <is>
        <t>9:00-14:00,без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24" sId="1" odxf="1" dxf="1">
    <oc r="I8" t="inlineStr">
      <is>
        <t>9:30-18:30,без перерыва</t>
      </is>
    </oc>
    <nc r="I8" t="inlineStr">
      <is>
        <t>9:00-14:00,без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25" sId="1" odxf="1" dxf="1">
    <oc r="I9" t="inlineStr">
      <is>
        <t>10:00-19:00,
без перерыва</t>
      </is>
    </oc>
    <nc r="I9" t="inlineStr">
      <is>
        <t>10:00-17:00,
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26" sId="1" odxf="1" dxf="1">
    <oc r="J9" t="inlineStr">
      <is>
        <t>10:00-18:00,
без перерыва</t>
      </is>
    </oc>
    <nc r="J9" t="inlineStr">
      <is>
        <t>10:00-16:00,
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27" sId="1" odxf="1" dxf="1">
    <oc r="F9" t="inlineStr">
      <is>
        <t>10:00-19:00,
без перерыва</t>
      </is>
    </oc>
    <nc r="F9" t="inlineStr">
      <is>
        <t>10:00-17:00,
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28" sId="1" odxf="1" dxf="1">
    <oc r="G9" t="inlineStr">
      <is>
        <t>10:00-19:00,
без перерыва</t>
      </is>
    </oc>
    <nc r="G9" t="inlineStr">
      <is>
        <t>10:00-17:00,
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29" sId="1" odxf="1" dxf="1">
    <oc r="H9" t="inlineStr">
      <is>
        <t>10:00-19:00,
без перерыва</t>
      </is>
    </oc>
    <nc r="H9" t="inlineStr">
      <is>
        <t>10:00-17:00,
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fmt sheetId="1" sqref="I10" start="0" length="0">
    <dxf>
      <fill>
        <patternFill patternType="none">
          <bgColor indexed="65"/>
        </patternFill>
      </fill>
    </dxf>
  </rfmt>
  <rcc rId="2430" sId="1" odxf="1" dxf="1">
    <oc r="J10" t="inlineStr">
      <is>
        <t>09:30-18:00,
без перерыва</t>
      </is>
    </oc>
    <nc r="J10" t="inlineStr">
      <is>
        <t>10:00-14:00,
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31" sId="1">
    <oc r="I10" t="inlineStr">
      <is>
        <t>09:30-19:00,
без перерыва</t>
      </is>
    </oc>
    <nc r="I10" t="inlineStr">
      <is>
        <t>09:30-16:00,
без перерыва</t>
      </is>
    </nc>
  </rcc>
  <rcc rId="2432" sId="1" odxf="1" dxf="1">
    <oc r="F10" t="inlineStr">
      <is>
        <t>09:30-19:00,
без перерыва</t>
      </is>
    </oc>
    <nc r="F10" t="inlineStr">
      <is>
        <t>09:30-16:00,
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33" sId="1" odxf="1" dxf="1">
    <oc r="G10" t="inlineStr">
      <is>
        <t>09:30-19:00,
без перерыва</t>
      </is>
    </oc>
    <nc r="G10" t="inlineStr">
      <is>
        <t>09:30-16:00,
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34" sId="1" odxf="1" dxf="1">
    <oc r="H10" t="inlineStr">
      <is>
        <t>09:30-19:00,
без перерыва</t>
      </is>
    </oc>
    <nc r="H10" t="inlineStr">
      <is>
        <t>09:30-16:00,
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</revisions>
</file>

<file path=xl/revisions/revisionLog6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FilterData" hidden="1" oldHidden="1">
    <formula>'Приложение  '!$A$1:$T$82</formula>
    <oldFormula>'Приложение  '!$A$1:$T$82</oldFormula>
  </rdn>
  <rcv guid="{1159F4C4-1064-488C-98C8-469D33E2AB49}" action="add"/>
</revisions>
</file>

<file path=xl/revisions/revisionLog6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FilterData" hidden="1" oldHidden="1">
    <formula>'Приложение  '!$A$1:$T$82</formula>
    <oldFormula>'Приложение  '!$A$1:$T$82</oldFormula>
  </rdn>
  <rcv guid="{1159F4C4-1064-488C-98C8-469D33E2AB49}" action="add"/>
</revisions>
</file>

<file path=xl/revisions/revisionLog6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9" sId="1">
    <oc r="J4" t="inlineStr">
      <is>
        <t>10:00-16:00,без перерыва</t>
      </is>
    </oc>
    <nc r="J4" t="inlineStr">
      <is>
        <t>10:00-15:00,без перерыва</t>
      </is>
    </nc>
  </rcc>
  <rcc rId="2440" sId="1">
    <oc r="J5" t="inlineStr">
      <is>
        <t>9:30-15:30,без перерыва</t>
      </is>
    </oc>
    <nc r="J5" t="inlineStr">
      <is>
        <t>9:30-16:00,без перерыва</t>
      </is>
    </nc>
  </rcc>
</revisions>
</file>

<file path=xl/revisions/revisionLog6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41" sId="1">
    <oc r="J7" t="inlineStr">
      <is>
        <t xml:space="preserve">9:00-15:00,без перерыва
</t>
      </is>
    </oc>
    <nc r="J7" t="inlineStr">
      <is>
        <t xml:space="preserve">9:00-16:00,без перерыва
</t>
      </is>
    </nc>
  </rcc>
  <rcc rId="2442" sId="1">
    <oc r="F8" t="inlineStr">
      <is>
        <t>9:00-14:00,без перерыва</t>
      </is>
    </oc>
    <nc r="F8" t="inlineStr">
      <is>
        <t>9:30-15:30,без перерыва</t>
      </is>
    </nc>
  </rcc>
  <rcc rId="2443" sId="1">
    <oc r="G8" t="inlineStr">
      <is>
        <t>9:00-14:00,без перерыва</t>
      </is>
    </oc>
    <nc r="G8" t="inlineStr">
      <is>
        <t>9:30-15:30,без перерыва</t>
      </is>
    </nc>
  </rcc>
  <rcc rId="2444" sId="1">
    <oc r="H8" t="inlineStr">
      <is>
        <t>9:00-14:00,без перерыва</t>
      </is>
    </oc>
    <nc r="H8" t="inlineStr">
      <is>
        <t>9:30-15:30,без перерыва</t>
      </is>
    </nc>
  </rcc>
  <rcc rId="2445" sId="1">
    <oc r="I8" t="inlineStr">
      <is>
        <t>9:00-14:00,без перерыва</t>
      </is>
    </oc>
    <nc r="I8" t="inlineStr">
      <is>
        <t>9:30-15:30,без перерыва</t>
      </is>
    </nc>
  </rcc>
  <rcc rId="2446" sId="1">
    <oc r="J10" t="inlineStr">
      <is>
        <t>10:00-14:00,
без перерыва</t>
      </is>
    </oc>
    <nc r="J10" t="inlineStr">
      <is>
        <t>09:30-15:00,
без перерыва</t>
      </is>
    </nc>
  </rcc>
</revisions>
</file>

<file path=xl/revisions/revisionLog6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47" sId="1">
    <oc r="J11" t="inlineStr">
      <is>
        <t>09:00-17:00,без перерыва</t>
      </is>
    </oc>
    <nc r="J11" t="inlineStr">
      <is>
        <t>09:00-16:00,без перерыва</t>
      </is>
    </nc>
  </rcc>
  <rcc rId="2448" sId="1">
    <oc r="K11" t="inlineStr">
      <is>
        <t>10:00-16:00,без перерыва</t>
      </is>
    </oc>
    <nc r="K11" t="inlineStr">
      <is>
        <t>10:00-14:00,без перерыва</t>
      </is>
    </nc>
  </rcc>
  <rfmt sheetId="1" sqref="F11:K11">
    <dxf>
      <fill>
        <patternFill patternType="none">
          <bgColor auto="1"/>
        </patternFill>
      </fill>
    </dxf>
  </rfmt>
</revisions>
</file>

<file path=xl/revisions/revisionLog6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49" sId="1">
    <oc r="F15" t="inlineStr">
      <is>
        <t>9:30-19:00,без перерыва</t>
      </is>
    </oc>
    <nc r="F15" t="inlineStr">
      <is>
        <t>10:00-15:00,без перерыва</t>
      </is>
    </nc>
  </rcc>
  <rcc rId="2450" sId="1">
    <oc r="G15" t="inlineStr">
      <is>
        <t>9:30-19:00,без перерыва</t>
      </is>
    </oc>
    <nc r="G15" t="inlineStr">
      <is>
        <t>10:00-15:00,без перерыва</t>
      </is>
    </nc>
  </rcc>
  <rcc rId="2451" sId="1">
    <oc r="H15" t="inlineStr">
      <is>
        <t>9:30-19:00,без перерыва</t>
      </is>
    </oc>
    <nc r="H15" t="inlineStr">
      <is>
        <t>10:00-15:00,без перерыва</t>
      </is>
    </nc>
  </rcc>
  <rcc rId="2452" sId="1">
    <oc r="I15" t="inlineStr">
      <is>
        <t>9:30-19:00,без перерыва</t>
      </is>
    </oc>
    <nc r="I15" t="inlineStr">
      <is>
        <t>10:00-15:00,без перерыва</t>
      </is>
    </nc>
  </rcc>
  <rcc rId="2453" sId="1">
    <oc r="J15" t="inlineStr">
      <is>
        <t>9:30-17:00,без перерыва</t>
      </is>
    </oc>
    <nc r="J15" t="inlineStr">
      <is>
        <t>10:00-15:00,без перерыва</t>
      </is>
    </nc>
  </rcc>
  <rfmt sheetId="1" sqref="F15:J15">
    <dxf>
      <fill>
        <patternFill patternType="none">
          <bgColor auto="1"/>
        </patternFill>
      </fill>
    </dxf>
  </rfmt>
</revisions>
</file>

<file path=xl/revisions/revisionLog6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54" sId="1">
    <oc r="F45" t="inlineStr">
      <is>
        <t xml:space="preserve">8:30-18:00,без перерыва
</t>
      </is>
    </oc>
    <nc r="F45" t="inlineStr">
      <is>
        <t xml:space="preserve">09:00-15:00,без перерыва
</t>
      </is>
    </nc>
  </rcc>
  <rcc rId="2455" sId="1">
    <oc r="G45" t="inlineStr">
      <is>
        <t xml:space="preserve">8:30-18:00,без перерыва
</t>
      </is>
    </oc>
    <nc r="G45" t="inlineStr">
      <is>
        <t xml:space="preserve">09:00-15:00,без перерыва
</t>
      </is>
    </nc>
  </rcc>
  <rcc rId="2456" sId="1">
    <oc r="H45" t="inlineStr">
      <is>
        <t xml:space="preserve">8:30-18:00,без перерыва
</t>
      </is>
    </oc>
    <nc r="H45" t="inlineStr">
      <is>
        <t xml:space="preserve">09:00-15:00,без перерыва
</t>
      </is>
    </nc>
  </rcc>
  <rcc rId="2457" sId="1">
    <oc r="I45" t="inlineStr">
      <is>
        <t xml:space="preserve">8:30-18:00,без перерыва
</t>
      </is>
    </oc>
    <nc r="I45" t="inlineStr">
      <is>
        <t xml:space="preserve">09:00-15:00,без перерыва
</t>
      </is>
    </nc>
  </rcc>
  <rcc rId="2458" sId="1">
    <oc r="F67" t="inlineStr">
      <is>
        <t xml:space="preserve">8:30-17:30,без перерыва
</t>
      </is>
    </oc>
    <nc r="F67" t="inlineStr">
      <is>
        <t xml:space="preserve">8:30-16:00,без перерыва
</t>
      </is>
    </nc>
  </rcc>
  <rcc rId="2459" sId="1">
    <oc r="G67" t="inlineStr">
      <is>
        <t xml:space="preserve">8:30-17:30,без перерыва
</t>
      </is>
    </oc>
    <nc r="G67" t="inlineStr">
      <is>
        <t xml:space="preserve">8:30-16:00,без перерыва
</t>
      </is>
    </nc>
  </rcc>
  <rcc rId="2460" sId="1">
    <oc r="H67" t="inlineStr">
      <is>
        <t xml:space="preserve">8:30-17:30,без перерыва
</t>
      </is>
    </oc>
    <nc r="H67" t="inlineStr">
      <is>
        <t xml:space="preserve">8:30-16:00,без перерыва
</t>
      </is>
    </nc>
  </rcc>
  <rcc rId="2461" sId="1">
    <oc r="I67" t="inlineStr">
      <is>
        <t xml:space="preserve">8:30-17:30,без перерыва
</t>
      </is>
    </oc>
    <nc r="I67" t="inlineStr">
      <is>
        <t xml:space="preserve">8:30-16:00,без перерыва
</t>
      </is>
    </nc>
  </rcc>
</revisions>
</file>

<file path=xl/revisions/revisionLog6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62" sId="1">
    <oc r="F69" t="inlineStr">
      <is>
        <t>08:30-17:30,без перерыва</t>
      </is>
    </oc>
    <nc r="F69" t="inlineStr">
      <is>
        <t>09:00-14:30,без перерыва</t>
      </is>
    </nc>
  </rcc>
  <rcc rId="2463" sId="1">
    <oc r="G69" t="inlineStr">
      <is>
        <t>08:30-17:30,без перерыва</t>
      </is>
    </oc>
    <nc r="G69" t="inlineStr">
      <is>
        <t>09:00-14:30,без перерыва</t>
      </is>
    </nc>
  </rcc>
  <rcc rId="2464" sId="1">
    <oc r="H69" t="inlineStr">
      <is>
        <t>08:30-17:30,без перерыва</t>
      </is>
    </oc>
    <nc r="H69" t="inlineStr">
      <is>
        <t>09:00-14:30,без перерыва</t>
      </is>
    </nc>
  </rcc>
  <rcc rId="2465" sId="1">
    <oc r="I69" t="inlineStr">
      <is>
        <t>08:30-17:30,без перерыва</t>
      </is>
    </oc>
    <nc r="I69" t="inlineStr">
      <is>
        <t>09:00-14:30,без перерыва</t>
      </is>
    </nc>
  </rcc>
  <rcc rId="2466" sId="1">
    <oc r="J69" t="inlineStr">
      <is>
        <t>9:30-15:00,без перерыва</t>
      </is>
    </oc>
    <nc r="J69" t="inlineStr">
      <is>
        <t>9:30-13:30,без перерыва</t>
      </is>
    </nc>
  </rcc>
  <rcc rId="2467" sId="1">
    <oc r="F70" t="inlineStr">
      <is>
        <t xml:space="preserve">8:30-18:00,без перерыва
</t>
      </is>
    </oc>
    <nc r="F70" t="inlineStr">
      <is>
        <t xml:space="preserve">8:30-13:00,без перерыва
</t>
      </is>
    </nc>
  </rcc>
  <rcc rId="2468" sId="1">
    <oc r="G70" t="inlineStr">
      <is>
        <t xml:space="preserve">8:30-18:00,без перерыва
</t>
      </is>
    </oc>
    <nc r="G70" t="inlineStr">
      <is>
        <t xml:space="preserve">8:30-13:00,без перерыва
</t>
      </is>
    </nc>
  </rcc>
  <rcc rId="2469" sId="1">
    <oc r="H70" t="inlineStr">
      <is>
        <t xml:space="preserve">8:30-18:00,без перерыва
</t>
      </is>
    </oc>
    <nc r="H70" t="inlineStr">
      <is>
        <t xml:space="preserve">8:30-13:00,без перерыва
</t>
      </is>
    </nc>
  </rcc>
  <rcc rId="2470" sId="1">
    <oc r="I70" t="inlineStr">
      <is>
        <t xml:space="preserve">8:30-18:00,без перерыва
</t>
      </is>
    </oc>
    <nc r="I70" t="inlineStr">
      <is>
        <t xml:space="preserve">8:30-13:00,без перерыва
</t>
      </is>
    </nc>
  </rcc>
  <rcc rId="2471" sId="1">
    <oc r="J70" t="inlineStr">
      <is>
        <t>9:00-17:00,без перерыва</t>
      </is>
    </oc>
    <nc r="J70" t="inlineStr">
      <is>
        <t>9:00-13:00,без перерыва</t>
      </is>
    </nc>
  </rcc>
</revisions>
</file>

<file path=xl/revisions/revisionLog6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2" sId="1">
    <oc r="F74" t="inlineStr">
      <is>
        <t xml:space="preserve">9:00-19:00,без перерыва
</t>
      </is>
    </oc>
    <nc r="F74" t="inlineStr">
      <is>
        <t xml:space="preserve">9:00-18:00,без перерыва
</t>
      </is>
    </nc>
  </rcc>
  <rcc rId="2473" sId="1">
    <oc r="G74" t="inlineStr">
      <is>
        <t xml:space="preserve">9:00-19:00,без перерыва
</t>
      </is>
    </oc>
    <nc r="G74" t="inlineStr">
      <is>
        <t xml:space="preserve">9:00-18:00,без перерыва
</t>
      </is>
    </nc>
  </rcc>
  <rcc rId="2474" sId="1">
    <oc r="H74" t="inlineStr">
      <is>
        <t xml:space="preserve">9:00-19:00,без перерыва
</t>
      </is>
    </oc>
    <nc r="H74" t="inlineStr">
      <is>
        <t xml:space="preserve">9:00-18:00,без перерыва
</t>
      </is>
    </nc>
  </rcc>
  <rcc rId="2475" sId="1">
    <oc r="I74" t="inlineStr">
      <is>
        <t xml:space="preserve">9:00-19:00,без перерыва
</t>
      </is>
    </oc>
    <nc r="I74" t="inlineStr">
      <is>
        <t xml:space="preserve">9:00-18:00,без перерыва
</t>
      </is>
    </nc>
  </rcc>
  <rfmt sheetId="1" sqref="G74:I74">
    <dxf>
      <fill>
        <patternFill patternType="none">
          <bgColor auto="1"/>
        </patternFill>
      </fill>
    </dxf>
  </rfmt>
  <rfmt sheetId="1" sqref="F74">
    <dxf>
      <fill>
        <patternFill patternType="none">
          <bgColor auto="1"/>
        </patternFill>
      </fill>
    </dxf>
  </rfmt>
  <rcc rId="2476" sId="1">
    <oc r="J74" t="inlineStr">
      <is>
        <t>9:00-17:30,без перерыва</t>
      </is>
    </oc>
    <nc r="J74" t="inlineStr">
      <is>
        <t>9:00-17:00,без перерыва</t>
      </is>
    </nc>
  </rcc>
  <rfmt sheetId="1" sqref="J74">
    <dxf>
      <fill>
        <patternFill patternType="none">
          <bgColor auto="1"/>
        </patternFill>
      </fill>
    </dxf>
  </rfmt>
</revisions>
</file>

<file path=xl/revisions/revisionLog6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7" sId="1">
    <oc r="F75" t="inlineStr">
      <is>
        <t>9:30-19:00,без перерыва</t>
      </is>
    </oc>
    <nc r="F75" t="inlineStr">
      <is>
        <t>10:00-17:00,без перерыва</t>
      </is>
    </nc>
  </rcc>
  <rcc rId="2478" sId="1">
    <oc r="G75" t="inlineStr">
      <is>
        <t>9:30-19:00,без перерыва</t>
      </is>
    </oc>
    <nc r="G75" t="inlineStr">
      <is>
        <t>10:00-17:00,без перерыва</t>
      </is>
    </nc>
  </rcc>
  <rcc rId="2479" sId="1">
    <oc r="H75" t="inlineStr">
      <is>
        <t>9:30-19:00,без перерыва</t>
      </is>
    </oc>
    <nc r="H75" t="inlineStr">
      <is>
        <t>10:00-17:00,без перерыва</t>
      </is>
    </nc>
  </rcc>
  <rcc rId="2480" sId="1">
    <oc r="I75" t="inlineStr">
      <is>
        <t>9:30-19:00,без перерыва</t>
      </is>
    </oc>
    <nc r="I75" t="inlineStr">
      <is>
        <t>10:00-17:00,без перерыва</t>
      </is>
    </nc>
  </rcc>
  <rfmt sheetId="1" sqref="F75:I75">
    <dxf>
      <fill>
        <patternFill patternType="none">
          <bgColor auto="1"/>
        </patternFill>
      </fill>
    </dxf>
  </rfmt>
  <rcc rId="2481" sId="1">
    <oc r="F76" t="inlineStr">
      <is>
        <t>9:30-19:00,без перерыва</t>
      </is>
    </oc>
    <nc r="F76" t="inlineStr">
      <is>
        <t>10:00-14:00,без перерыва</t>
      </is>
    </nc>
  </rcc>
  <rcc rId="2482" sId="1">
    <oc r="G76" t="inlineStr">
      <is>
        <t>9:30-19:00,без перерыва</t>
      </is>
    </oc>
    <nc r="G76" t="inlineStr">
      <is>
        <t>10:00-14:00,без перерыва</t>
      </is>
    </nc>
  </rcc>
  <rcc rId="2483" sId="1">
    <oc r="H76" t="inlineStr">
      <is>
        <t>9:30-19:00,без перерыва</t>
      </is>
    </oc>
    <nc r="H76" t="inlineStr">
      <is>
        <t>10:00-14:00,без перерыва</t>
      </is>
    </nc>
  </rcc>
  <rcc rId="2484" sId="1">
    <oc r="I76" t="inlineStr">
      <is>
        <t>9:30-19:00,без перерыва</t>
      </is>
    </oc>
    <nc r="I76" t="inlineStr">
      <is>
        <t>10:00-14:00,без перерыва</t>
      </is>
    </nc>
  </rcc>
  <rcc rId="2485" sId="1">
    <oc r="J76" t="inlineStr">
      <is>
        <t>9:30-18:00,без перерыва</t>
      </is>
    </oc>
    <nc r="J76" t="inlineStr">
      <is>
        <t>10:00-14:00,без перерыва</t>
      </is>
    </nc>
  </rcc>
  <rfmt sheetId="1" sqref="F76:J76">
    <dxf>
      <fill>
        <patternFill patternType="none">
          <bgColor auto="1"/>
        </patternFill>
      </fill>
    </dxf>
  </rfmt>
  <rfmt sheetId="1" sqref="F81:J81">
    <dxf>
      <fill>
        <patternFill patternType="none">
          <bgColor auto="1"/>
        </patternFill>
      </fill>
    </dxf>
  </rfmt>
</revisions>
</file>

<file path=xl/revisions/revisionLog6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6" sId="1">
    <oc r="F80" t="inlineStr">
      <is>
        <t xml:space="preserve">09:00-18:00,без  перерыва
</t>
      </is>
    </oc>
    <nc r="F80" t="inlineStr">
      <is>
        <t xml:space="preserve">09:00-16:00,без  перерыва
</t>
      </is>
    </nc>
  </rcc>
  <rcc rId="2487" sId="1">
    <oc r="G80" t="inlineStr">
      <is>
        <t xml:space="preserve">09:00-18:00,без  перерыва
</t>
      </is>
    </oc>
    <nc r="G80" t="inlineStr">
      <is>
        <t xml:space="preserve">09:00-16:00,без  перерыва
</t>
      </is>
    </nc>
  </rcc>
  <rcc rId="2488" sId="1">
    <oc r="H80" t="inlineStr">
      <is>
        <t xml:space="preserve">09:00-18:00,без  перерыва
</t>
      </is>
    </oc>
    <nc r="H80" t="inlineStr">
      <is>
        <t xml:space="preserve">09:00-16:00,без  перерыва
</t>
      </is>
    </nc>
  </rcc>
  <rcc rId="2489" sId="1">
    <oc r="I80" t="inlineStr">
      <is>
        <t>09:00-16:45,без перерыва</t>
      </is>
    </oc>
    <nc r="I80" t="inlineStr">
      <is>
        <t xml:space="preserve">09:00-16:00,без  перерыва
</t>
      </is>
    </nc>
  </rcc>
</revisions>
</file>

<file path=xl/revisions/revisionLog6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FilterData" hidden="1" oldHidden="1">
    <formula>'Приложение  '!$A$1:$T$82</formula>
    <oldFormula>'Приложение  '!$A$1:$T$82</oldFormula>
  </rdn>
  <rcv guid="{1159F4C4-1064-488C-98C8-469D33E2AB49}" action="add"/>
</revisions>
</file>

<file path=xl/revisions/revisionLog6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2" sId="1">
    <oc r="F22" t="inlineStr">
      <is>
        <t>9:00-18:30,без перерыва</t>
      </is>
    </oc>
    <nc r="F22" t="inlineStr">
      <is>
        <t>9:00-16:00,без перерыва</t>
      </is>
    </nc>
  </rcc>
  <rcc rId="2493" sId="1">
    <oc r="G22" t="inlineStr">
      <is>
        <t>9:00-18:30,без перерыва</t>
      </is>
    </oc>
    <nc r="G22" t="inlineStr">
      <is>
        <t>9:00-16:00,без перерыва</t>
      </is>
    </nc>
  </rcc>
  <rcc rId="2494" sId="1">
    <oc r="H22" t="inlineStr">
      <is>
        <t>9:00-18:30,без перерыва</t>
      </is>
    </oc>
    <nc r="H22" t="inlineStr">
      <is>
        <t>9:00-16:00,без перерыва</t>
      </is>
    </nc>
  </rcc>
  <rcc rId="2495" sId="1">
    <oc r="I22" t="inlineStr">
      <is>
        <t>9:00-18:30,без перерыва</t>
      </is>
    </oc>
    <nc r="I22" t="inlineStr">
      <is>
        <t>9:00-16:00,без перерыва</t>
      </is>
    </nc>
  </rcc>
  <rcc rId="2496" sId="1">
    <oc r="J22" t="inlineStr">
      <is>
        <t>9:00-16:30,без перерыва</t>
      </is>
    </oc>
    <nc r="J22" t="inlineStr">
      <is>
        <t>9:00-15:00,без перерыва</t>
      </is>
    </nc>
  </rcc>
  <rfmt sheetId="1" sqref="F22:J22">
    <dxf>
      <fill>
        <patternFill patternType="none">
          <bgColor auto="1"/>
        </patternFill>
      </fill>
    </dxf>
  </rfmt>
  <rcc rId="2497" sId="1">
    <oc r="F24" t="inlineStr">
      <is>
        <t>9:00-18:30,без перерыва</t>
      </is>
    </oc>
    <nc r="F24" t="inlineStr">
      <is>
        <t>9:00-16:00,без перерыва</t>
      </is>
    </nc>
  </rcc>
  <rcc rId="2498" sId="1">
    <oc r="G24" t="inlineStr">
      <is>
        <t>9:00-18:30,без перерыва</t>
      </is>
    </oc>
    <nc r="G24" t="inlineStr">
      <is>
        <t>9:00-16:00,без перерыва</t>
      </is>
    </nc>
  </rcc>
  <rcc rId="2499" sId="1">
    <oc r="H24" t="inlineStr">
      <is>
        <t>9:00-18:30,без перерыва</t>
      </is>
    </oc>
    <nc r="H24" t="inlineStr">
      <is>
        <t>9:00-16:00,без перерыва</t>
      </is>
    </nc>
  </rcc>
  <rcc rId="2500" sId="1">
    <oc r="I24" t="inlineStr">
      <is>
        <t>9:00-18:30,без перерыва</t>
      </is>
    </oc>
    <nc r="I24" t="inlineStr">
      <is>
        <t>9:00-16:00,без перерыва</t>
      </is>
    </nc>
  </rcc>
  <rcc rId="2501" sId="1">
    <oc r="J24" t="inlineStr">
      <is>
        <t>9:00-16:00,без перерыва</t>
      </is>
    </oc>
    <nc r="J24" t="inlineStr">
      <is>
        <t>9:00-15:00,без перерыва</t>
      </is>
    </nc>
  </rcc>
  <rfmt sheetId="1" sqref="F24:J24">
    <dxf>
      <fill>
        <patternFill patternType="none">
          <bgColor auto="1"/>
        </patternFill>
      </fill>
    </dxf>
  </rfmt>
</revisions>
</file>

<file path=xl/revisions/revisionLog6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2" sId="1">
    <oc r="F25" t="inlineStr">
      <is>
        <t>9:00-18:00,без перерыва</t>
      </is>
    </oc>
    <nc r="F25" t="inlineStr">
      <is>
        <t>9:00-15:00,без перерыва</t>
      </is>
    </nc>
  </rcc>
  <rcc rId="2503" sId="1">
    <oc r="G25" t="inlineStr">
      <is>
        <t>9:00-18:00,без перерыва</t>
      </is>
    </oc>
    <nc r="G25" t="inlineStr">
      <is>
        <t>9:00-15:00,без перерыва</t>
      </is>
    </nc>
  </rcc>
  <rcc rId="2504" sId="1">
    <oc r="H25" t="inlineStr">
      <is>
        <t>9:00-18:00,без перерыва</t>
      </is>
    </oc>
    <nc r="H25" t="inlineStr">
      <is>
        <t>9:00-15:00,без перерыва</t>
      </is>
    </nc>
  </rcc>
  <rcc rId="2505" sId="1">
    <oc r="I25" t="inlineStr">
      <is>
        <t>9:00-18:00,без перерыва</t>
      </is>
    </oc>
    <nc r="I25" t="inlineStr">
      <is>
        <t>9:00-15:00,без перерыва</t>
      </is>
    </nc>
  </rcc>
  <rfmt sheetId="1" sqref="F25:I25">
    <dxf>
      <fill>
        <patternFill patternType="none">
          <bgColor auto="1"/>
        </patternFill>
      </fill>
    </dxf>
  </rfmt>
</revisions>
</file>

<file path=xl/revisions/revisionLog6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6:J26">
    <dxf>
      <fill>
        <patternFill patternType="none">
          <bgColor auto="1"/>
        </patternFill>
      </fill>
    </dxf>
  </rfmt>
  <rcc rId="2506" sId="1">
    <oc r="F63" t="inlineStr">
      <is>
        <t xml:space="preserve"> 8:30-17:30
</t>
      </is>
    </oc>
    <nc r="F63" t="inlineStr">
      <is>
        <t xml:space="preserve"> 8:30-15:00
</t>
      </is>
    </nc>
  </rcc>
  <rcc rId="2507" sId="1">
    <oc r="G63" t="inlineStr">
      <is>
        <t xml:space="preserve"> 8:30-17:30
</t>
      </is>
    </oc>
    <nc r="G63" t="inlineStr">
      <is>
        <t xml:space="preserve"> 8:30-15:00
</t>
      </is>
    </nc>
  </rcc>
  <rcc rId="2508" sId="1">
    <oc r="H63" t="inlineStr">
      <is>
        <t xml:space="preserve"> 8:30-17:30
</t>
      </is>
    </oc>
    <nc r="H63" t="inlineStr">
      <is>
        <t xml:space="preserve"> 8:30-15:00
</t>
      </is>
    </nc>
  </rcc>
  <rcc rId="2509" sId="1">
    <oc r="I63" t="inlineStr">
      <is>
        <t xml:space="preserve"> 8:30-17:30
</t>
      </is>
    </oc>
    <nc r="I63" t="inlineStr">
      <is>
        <t xml:space="preserve"> 8:30-15:00
</t>
      </is>
    </nc>
  </rcc>
  <rcc rId="2510" sId="1">
    <oc r="F64" t="inlineStr">
      <is>
        <t xml:space="preserve">8:30-17:30
</t>
      </is>
    </oc>
    <nc r="F64" t="inlineStr">
      <is>
        <t xml:space="preserve">8:30-14:30
</t>
      </is>
    </nc>
  </rcc>
  <rcc rId="2511" sId="1">
    <oc r="G64" t="inlineStr">
      <is>
        <t xml:space="preserve">8:30-17:30
</t>
      </is>
    </oc>
    <nc r="G64" t="inlineStr">
      <is>
        <t xml:space="preserve">8:30-14:30
</t>
      </is>
    </nc>
  </rcc>
  <rcc rId="2512" sId="1">
    <oc r="H64" t="inlineStr">
      <is>
        <t xml:space="preserve">8:30-17:30
</t>
      </is>
    </oc>
    <nc r="H64" t="inlineStr">
      <is>
        <t xml:space="preserve">8:30-14:30
</t>
      </is>
    </nc>
  </rcc>
  <rcc rId="2513" sId="1">
    <oc r="I64" t="inlineStr">
      <is>
        <t xml:space="preserve">8:30-17:30
</t>
      </is>
    </oc>
    <nc r="I64" t="inlineStr">
      <is>
        <t xml:space="preserve">8:30-14:30
</t>
      </is>
    </nc>
  </rcc>
  <rcc rId="2514" sId="1">
    <oc r="F66" t="inlineStr">
      <is>
        <t xml:space="preserve"> 9:00-18:00,без перерыва
</t>
      </is>
    </oc>
    <nc r="F66" t="inlineStr">
      <is>
        <t xml:space="preserve"> 9:00-16:00,без перерыва
</t>
      </is>
    </nc>
  </rcc>
  <rcc rId="2515" sId="1">
    <oc r="G66" t="inlineStr">
      <is>
        <t xml:space="preserve"> 9:00-18:00,без перерыва
</t>
      </is>
    </oc>
    <nc r="G66" t="inlineStr">
      <is>
        <t xml:space="preserve"> 9:00-16:00,без перерыва
</t>
      </is>
    </nc>
  </rcc>
  <rcc rId="2516" sId="1">
    <oc r="H66" t="inlineStr">
      <is>
        <t xml:space="preserve"> 9:00-18:00,без перерыва
</t>
      </is>
    </oc>
    <nc r="H66" t="inlineStr">
      <is>
        <t xml:space="preserve"> 9:00-16:00,без перерыва
</t>
      </is>
    </nc>
  </rcc>
  <rcc rId="2517" sId="1">
    <oc r="I66" t="inlineStr">
      <is>
        <t xml:space="preserve"> 9:00-18:00,без перерыва
</t>
      </is>
    </oc>
    <nc r="I66" t="inlineStr">
      <is>
        <t xml:space="preserve"> 9:00-16:00,без перерыва
</t>
      </is>
    </nc>
  </rcc>
  <rcc rId="2518" sId="1">
    <oc r="F71" t="inlineStr">
      <is>
        <t xml:space="preserve">8:30-17:00,без перерыва
</t>
      </is>
    </oc>
    <nc r="F71" t="inlineStr">
      <is>
        <t xml:space="preserve">8:30-15:00,без перерыва
</t>
      </is>
    </nc>
  </rcc>
  <rcc rId="2519" sId="1">
    <oc r="J71" t="inlineStr">
      <is>
        <t>8:30-15:00,без перерыва</t>
      </is>
    </oc>
    <nc r="J71" t="inlineStr">
      <is>
        <t>8:30-14:00,без перерыва</t>
      </is>
    </nc>
  </rcc>
  <rcc rId="2520" sId="1">
    <oc r="G71" t="inlineStr">
      <is>
        <t xml:space="preserve">8:30-17:00,без перерыва
</t>
      </is>
    </oc>
    <nc r="G71" t="inlineStr">
      <is>
        <t xml:space="preserve">8:30-15:00,без перерыва
</t>
      </is>
    </nc>
  </rcc>
  <rcc rId="2521" sId="1">
    <oc r="H71" t="inlineStr">
      <is>
        <t xml:space="preserve">8:30-17:00,без перерыва
</t>
      </is>
    </oc>
    <nc r="H71" t="inlineStr">
      <is>
        <t xml:space="preserve">8:30-15:00,без перерыва
</t>
      </is>
    </nc>
  </rcc>
  <rcc rId="2522" sId="1">
    <oc r="I71" t="inlineStr">
      <is>
        <t xml:space="preserve">8:30-17:00,без перерыва
</t>
      </is>
    </oc>
    <nc r="I71" t="inlineStr">
      <is>
        <t xml:space="preserve">8:30-15:00,без перерыва
</t>
      </is>
    </nc>
  </rcc>
  <rcc rId="2523" sId="1">
    <oc r="F72" t="inlineStr">
      <is>
        <t>8:30-17:30,без перерыва</t>
      </is>
    </oc>
    <nc r="F72" t="inlineStr">
      <is>
        <t>8:30-16:00,без перерыва</t>
      </is>
    </nc>
  </rcc>
  <rcc rId="2524" sId="1">
    <oc r="G72" t="inlineStr">
      <is>
        <t>8:30-17:30,без перерыва</t>
      </is>
    </oc>
    <nc r="G72" t="inlineStr">
      <is>
        <t>8:30-16:00,без перерыва</t>
      </is>
    </nc>
  </rcc>
  <rcc rId="2525" sId="1">
    <oc r="H72" t="inlineStr">
      <is>
        <t>8:30-17:30,без перерыва</t>
      </is>
    </oc>
    <nc r="H72" t="inlineStr">
      <is>
        <t>8:30-16:00,без перерыва</t>
      </is>
    </nc>
  </rcc>
  <rcc rId="2526" sId="1">
    <oc r="I72" t="inlineStr">
      <is>
        <t>8:30-17:30,без перерыва</t>
      </is>
    </oc>
    <nc r="I72" t="inlineStr">
      <is>
        <t>8:30-16:00,без перерыва</t>
      </is>
    </nc>
  </rcc>
  <rfmt sheetId="1" sqref="J72" start="0" length="0">
    <dxf>
      <border outline="0">
        <left style="medium">
          <color indexed="64"/>
        </left>
      </border>
    </dxf>
  </rfmt>
  <rcc rId="2527" sId="1">
    <oc r="J72" t="inlineStr">
      <is>
        <t>8:30-15:30,без перерыва</t>
      </is>
    </oc>
    <nc r="J72" t="inlineStr">
      <is>
        <t>8:30-14:00,без перерыва</t>
      </is>
    </nc>
  </rcc>
  <rcc rId="2528" sId="1">
    <oc r="F77" t="inlineStr">
      <is>
        <t xml:space="preserve">8:30-18:00,без перерыва
</t>
      </is>
    </oc>
    <nc r="F77" t="inlineStr">
      <is>
        <t xml:space="preserve">09:00-15:00,без перерыва
</t>
      </is>
    </nc>
  </rcc>
  <rcc rId="2529" sId="1">
    <oc r="G77" t="inlineStr">
      <is>
        <t xml:space="preserve">8:30-18:00,без перерыва
</t>
      </is>
    </oc>
    <nc r="G77" t="inlineStr">
      <is>
        <t xml:space="preserve">09:00-15:00,без перерыва
</t>
      </is>
    </nc>
  </rcc>
  <rcc rId="2530" sId="1">
    <oc r="H77" t="inlineStr">
      <is>
        <t xml:space="preserve">8:30-18:00,без перерыва
</t>
      </is>
    </oc>
    <nc r="H77" t="inlineStr">
      <is>
        <t xml:space="preserve">09:00-15:00,без перерыва
</t>
      </is>
    </nc>
  </rcc>
  <rcc rId="2531" sId="1">
    <oc r="I77" t="inlineStr">
      <is>
        <t xml:space="preserve">8:30-18:00,без перерыва
</t>
      </is>
    </oc>
    <nc r="I77" t="inlineStr">
      <is>
        <t xml:space="preserve">09:00-15:00,без перерыва
</t>
      </is>
    </nc>
  </rcc>
  <rcc rId="2532" sId="1" odxf="1" dxf="1">
    <oc r="J77" t="inlineStr">
      <is>
        <t>9:00-15:30,без перерыва</t>
      </is>
    </oc>
    <nc r="J77" t="inlineStr">
      <is>
        <t xml:space="preserve">09:00-15:00,без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533" sId="1" odxf="1" dxf="1">
    <oc r="F79" t="inlineStr">
      <is>
        <t>8:30-18:30,без перерыва</t>
      </is>
    </oc>
    <nc r="F79" t="inlineStr">
      <is>
        <t xml:space="preserve">09:00-15:00,без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534" sId="1" odxf="1" dxf="1">
    <oc r="G79" t="inlineStr">
      <is>
        <t>8:30-18:30,без перерыва</t>
      </is>
    </oc>
    <nc r="G79" t="inlineStr">
      <is>
        <t xml:space="preserve">09:00-15:00,без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535" sId="1" odxf="1" dxf="1">
    <oc r="H79" t="inlineStr">
      <is>
        <t>8:30-18:30,без перерыва</t>
      </is>
    </oc>
    <nc r="H79" t="inlineStr">
      <is>
        <t xml:space="preserve">09:00-15:00,без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536" sId="1" odxf="1" dxf="1">
    <oc r="I79" t="inlineStr">
      <is>
        <t>8:30-18:30,без перерыва</t>
      </is>
    </oc>
    <nc r="I79" t="inlineStr">
      <is>
        <t xml:space="preserve">09:00-15:00,без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537" sId="1" odxf="1" dxf="1">
    <oc r="J79" t="inlineStr">
      <is>
        <t>8:30-17:00,без перерыва</t>
      </is>
    </oc>
    <nc r="J79" t="inlineStr">
      <is>
        <t xml:space="preserve">09:00-15:00,без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</revisions>
</file>

<file path=xl/revisions/revisionLog6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:C2">
    <dxf>
      <fill>
        <patternFill patternType="none">
          <bgColor auto="1"/>
        </patternFill>
      </fill>
    </dxf>
  </rfmt>
  <rfmt sheetId="1" sqref="B4:C4">
    <dxf>
      <fill>
        <patternFill patternType="none">
          <bgColor auto="1"/>
        </patternFill>
      </fill>
    </dxf>
  </rfmt>
  <rfmt sheetId="1" sqref="B5:C5">
    <dxf>
      <fill>
        <patternFill patternType="none">
          <bgColor auto="1"/>
        </patternFill>
      </fill>
    </dxf>
  </rfmt>
  <rfmt sheetId="1" sqref="B7:C7">
    <dxf>
      <fill>
        <patternFill patternType="none">
          <bgColor auto="1"/>
        </patternFill>
      </fill>
    </dxf>
  </rfmt>
  <rfmt sheetId="1" sqref="B8:C8">
    <dxf>
      <fill>
        <patternFill patternType="none">
          <bgColor auto="1"/>
        </patternFill>
      </fill>
    </dxf>
  </rfmt>
  <rfmt sheetId="1" sqref="B9:C9">
    <dxf>
      <fill>
        <patternFill patternType="none">
          <bgColor auto="1"/>
        </patternFill>
      </fill>
    </dxf>
  </rfmt>
  <rfmt sheetId="1" sqref="B10:C10">
    <dxf>
      <fill>
        <patternFill patternType="none">
          <bgColor auto="1"/>
        </patternFill>
      </fill>
    </dxf>
  </rfmt>
  <rfmt sheetId="1" sqref="B11:C11">
    <dxf>
      <fill>
        <patternFill patternType="none">
          <bgColor auto="1"/>
        </patternFill>
      </fill>
    </dxf>
  </rfmt>
  <rfmt sheetId="1" sqref="B15:C15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FilterData" hidden="1" oldHidden="1">
    <formula>'Приложение  '!$A$1:$T$82</formula>
    <oldFormula>'Приложение  '!$A$1:$T$82</oldFormula>
  </rdn>
  <rcv guid="{1159F4C4-1064-488C-98C8-469D33E2AB49}" action="add"/>
</revisions>
</file>

<file path=xl/revisions/revisionLog6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5:C45">
    <dxf>
      <fill>
        <patternFill patternType="none">
          <bgColor auto="1"/>
        </patternFill>
      </fill>
    </dxf>
  </rfmt>
  <rfmt sheetId="1" sqref="B67:C67">
    <dxf>
      <fill>
        <patternFill patternType="none">
          <bgColor auto="1"/>
        </patternFill>
      </fill>
    </dxf>
  </rfmt>
  <rfmt sheetId="1" sqref="B69:C69">
    <dxf>
      <fill>
        <patternFill patternType="none">
          <bgColor auto="1"/>
        </patternFill>
      </fill>
    </dxf>
  </rfmt>
  <rfmt sheetId="1" sqref="B70:C70">
    <dxf>
      <fill>
        <patternFill patternType="none">
          <bgColor auto="1"/>
        </patternFill>
      </fill>
    </dxf>
  </rfmt>
  <rfmt sheetId="1" sqref="B74:C74">
    <dxf>
      <fill>
        <patternFill patternType="none">
          <bgColor auto="1"/>
        </patternFill>
      </fill>
    </dxf>
  </rfmt>
  <rfmt sheetId="1" sqref="B75:C75">
    <dxf>
      <fill>
        <patternFill patternType="none">
          <bgColor auto="1"/>
        </patternFill>
      </fill>
    </dxf>
  </rfmt>
  <rfmt sheetId="1" sqref="B76:C76">
    <dxf>
      <fill>
        <patternFill patternType="none">
          <bgColor auto="1"/>
        </patternFill>
      </fill>
    </dxf>
  </rfmt>
  <rfmt sheetId="1" sqref="B78:C78">
    <dxf>
      <fill>
        <patternFill patternType="none">
          <bgColor auto="1"/>
        </patternFill>
      </fill>
    </dxf>
  </rfmt>
  <rcc rId="2540" sId="1">
    <oc r="J78" t="inlineStr">
      <is>
        <t>8:30-16:30,без перерыва</t>
      </is>
    </oc>
    <nc r="J78" t="inlineStr">
      <is>
        <t>8:30-16:00,без перерыва</t>
      </is>
    </nc>
  </rcc>
</revisions>
</file>

<file path=xl/revisions/revisionLog6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81:C81">
    <dxf>
      <fill>
        <patternFill patternType="none">
          <bgColor auto="1"/>
        </patternFill>
      </fill>
    </dxf>
  </rfmt>
  <rfmt sheetId="1" sqref="B80:C80">
    <dxf>
      <fill>
        <patternFill patternType="none">
          <bgColor auto="1"/>
        </patternFill>
      </fill>
    </dxf>
  </rfmt>
</revisions>
</file>

<file path=xl/revisions/revisionLog6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2:C22">
    <dxf>
      <fill>
        <patternFill patternType="none">
          <bgColor auto="1"/>
        </patternFill>
      </fill>
    </dxf>
  </rfmt>
  <rfmt sheetId="1" sqref="B24:C24">
    <dxf>
      <fill>
        <patternFill patternType="none">
          <bgColor auto="1"/>
        </patternFill>
      </fill>
    </dxf>
  </rfmt>
  <rfmt sheetId="1" sqref="B25:C25">
    <dxf>
      <fill>
        <patternFill patternType="none">
          <bgColor auto="1"/>
        </patternFill>
      </fill>
    </dxf>
  </rfmt>
  <rfmt sheetId="1" sqref="B26:C26">
    <dxf>
      <fill>
        <patternFill patternType="none">
          <bgColor auto="1"/>
        </patternFill>
      </fill>
    </dxf>
  </rfmt>
  <rfmt sheetId="1" sqref="B63:C63">
    <dxf>
      <fill>
        <patternFill patternType="none">
          <bgColor auto="1"/>
        </patternFill>
      </fill>
    </dxf>
  </rfmt>
  <rfmt sheetId="1" sqref="B64:C64">
    <dxf>
      <fill>
        <patternFill patternType="none">
          <bgColor auto="1"/>
        </patternFill>
      </fill>
    </dxf>
  </rfmt>
  <rfmt sheetId="1" sqref="B66:C66">
    <dxf>
      <fill>
        <patternFill patternType="none">
          <bgColor auto="1"/>
        </patternFill>
      </fill>
    </dxf>
  </rfmt>
  <rfmt sheetId="1" sqref="B71:C71">
    <dxf>
      <fill>
        <patternFill patternType="none">
          <bgColor auto="1"/>
        </patternFill>
      </fill>
    </dxf>
  </rfmt>
  <rfmt sheetId="1" sqref="B72:C72">
    <dxf>
      <fill>
        <patternFill patternType="none">
          <bgColor auto="1"/>
        </patternFill>
      </fill>
    </dxf>
  </rfmt>
  <rfmt sheetId="1" sqref="B77:C77">
    <dxf>
      <fill>
        <patternFill patternType="none">
          <bgColor auto="1"/>
        </patternFill>
      </fill>
    </dxf>
  </rfmt>
</revisions>
</file>

<file path=xl/revisions/revisionLog6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9:C79">
    <dxf>
      <fill>
        <patternFill patternType="none">
          <bgColor auto="1"/>
        </patternFill>
      </fill>
    </dxf>
  </rfmt>
</revisions>
</file>

<file path=xl/revisions/revisionLog6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FilterData" hidden="1" oldHidden="1">
    <formula>'Приложение  '!$A$1:$T$82</formula>
    <oldFormula>'Приложение  '!$A$1:$T$82</oldFormula>
  </rdn>
  <rcv guid="{1159F4C4-1064-488C-98C8-469D33E2AB49}" action="add"/>
</revisions>
</file>

<file path=xl/revisions/revisionLog6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'!$A$1:$K$89</formula>
    <oldFormula>'Приложение  '!$A$1:$K$89</oldFormula>
  </rdn>
  <rdn rId="0" localSheetId="1" customView="1" name="Z_1159F4C4_1064_488C_98C8_469D33E2AB49_.wvu.FilterData" hidden="1" oldHidden="1">
    <formula>'Приложение  '!$A$1:$T$82</formula>
    <oldFormula>'Приложение  '!$A$1:$T$82</oldFormula>
  </rdn>
  <rcv guid="{1159F4C4-1064-488C-98C8-469D33E2AB49}" action="add"/>
</revisions>
</file>

<file path=xl/revisions/revisionLog6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45" sId="1" ref="C1:C1048576" action="deleteCol">
    <undo index="22" exp="area" ref3D="1" dr="$A$77:$XFD$77" dn="Z_E01CE087_824B_45B2_B342_99619E62C5BD_.wvu.Rows" sId="1"/>
    <undo index="20" exp="area" ref3D="1" dr="$A$75:$XFD$76" dn="Z_E01CE087_824B_45B2_B342_99619E62C5BD_.wvu.Rows" sId="1"/>
    <undo index="18" exp="area" ref3D="1" dr="$A$63:$XFD$74" dn="Z_E01CE087_824B_45B2_B342_99619E62C5BD_.wvu.Rows" sId="1"/>
    <undo index="16" exp="area" ref3D="1" dr="$A$60:$XFD$61" dn="Z_E01CE087_824B_45B2_B342_99619E62C5BD_.wvu.Rows" sId="1"/>
    <undo index="12" exp="area" ref3D="1" dr="$A$42:$XFD$42" dn="Z_E01CE087_824B_45B2_B342_99619E62C5BD_.wvu.Rows" sId="1"/>
    <undo index="6" exp="area" ref3D="1" dr="$A$20:$XFD$24" dn="Z_E01CE087_824B_45B2_B342_99619E62C5BD_.wvu.Rows" sId="1"/>
    <undo index="4" exp="area" ref3D="1" dr="$A$5:$XFD$14" dn="Z_E01CE087_824B_45B2_B342_99619E62C5BD_.wvu.Rows" sId="1"/>
    <undo index="2" exp="area" ref3D="1" dr="$A$4:$XFD$4" dn="Z_E01CE087_824B_45B2_B342_99619E62C5BD_.wvu.Rows" sId="1"/>
    <undo index="1" exp="area" ref3D="1" dr="$A$3:$XFD$3" dn="Z_E01CE087_824B_45B2_B342_99619E62C5BD_.wvu.Rows" sId="1"/>
    <rfmt sheetId="1" xfDxf="1" sqref="C1:C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cc rId="0" sId="1" dxf="1">
      <nc r="C1" t="inlineStr">
        <is>
          <t>Статус ВСП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ОО</t>
        </is>
      </nc>
      <ndxf>
        <fill>
          <patternFill patternType="solid">
            <bgColor theme="5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 t="inlineStr">
        <is>
          <t>ОО</t>
        </is>
      </nc>
      <ndxf>
        <fill>
          <patternFill patternType="solid">
            <bgColor theme="5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" t="inlineStr">
        <is>
          <t>ОО</t>
        </is>
      </nc>
      <ndxf>
        <fill>
          <patternFill patternType="solid">
            <bgColor theme="5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" t="inlineStr">
        <is>
          <t>ОО</t>
        </is>
      </nc>
      <ndxf>
        <fill>
          <patternFill patternType="solid">
            <bgColor theme="5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" t="inlineStr">
        <is>
          <t>ОО</t>
        </is>
      </nc>
      <ndxf>
        <fill>
          <patternFill patternType="solid">
            <bgColor theme="5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" t="inlineStr">
        <is>
          <t>ОО</t>
        </is>
      </nc>
      <ndxf>
        <fill>
          <patternFill patternType="solid">
            <bgColor theme="5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" t="inlineStr">
        <is>
          <t>ОО</t>
        </is>
      </nc>
      <ndxf>
        <fill>
          <patternFill patternType="solid">
            <bgColor theme="5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6" sId="1" ref="D1:D1048576" action="deleteCol">
    <undo index="1" exp="area" ref3D="1" dr="B1:D82" r="E7" sId="3"/>
    <undo index="1" exp="area" ref3D="1" dr="B1:D82" r="E5" sId="3"/>
    <undo index="22" exp="area" ref3D="1" dr="$A$77:$XFD$77" dn="Z_E01CE087_824B_45B2_B342_99619E62C5BD_.wvu.Rows" sId="1"/>
    <undo index="20" exp="area" ref3D="1" dr="$A$75:$XFD$76" dn="Z_E01CE087_824B_45B2_B342_99619E62C5BD_.wvu.Rows" sId="1"/>
    <undo index="18" exp="area" ref3D="1" dr="$A$63:$XFD$74" dn="Z_E01CE087_824B_45B2_B342_99619E62C5BD_.wvu.Rows" sId="1"/>
    <undo index="16" exp="area" ref3D="1" dr="$A$60:$XFD$61" dn="Z_E01CE087_824B_45B2_B342_99619E62C5BD_.wvu.Rows" sId="1"/>
    <undo index="12" exp="area" ref3D="1" dr="$A$42:$XFD$42" dn="Z_E01CE087_824B_45B2_B342_99619E62C5BD_.wvu.Rows" sId="1"/>
    <undo index="6" exp="area" ref3D="1" dr="$A$20:$XFD$24" dn="Z_E01CE087_824B_45B2_B342_99619E62C5BD_.wvu.Rows" sId="1"/>
    <undo index="4" exp="area" ref3D="1" dr="$A$5:$XFD$14" dn="Z_E01CE087_824B_45B2_B342_99619E62C5BD_.wvu.Rows" sId="1"/>
    <undo index="2" exp="area" ref3D="1" dr="$A$4:$XFD$4" dn="Z_E01CE087_824B_45B2_B342_99619E62C5BD_.wvu.Rows" sId="1"/>
    <undo index="1" exp="area" ref3D="1" dr="$A$3:$XFD$3" dn="Z_E01CE087_824B_45B2_B342_99619E62C5BD_.wvu.Rows" sId="1"/>
    <rfmt sheetId="1" xfDxf="1" sqref="D1:D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cc rId="0" sId="1" dxf="1">
      <nc r="D1" t="inlineStr">
        <is>
          <t>ФИО руководителя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" t="inlineStr">
        <is>
          <t>РВСП Шахова Мария Евгеньевна         89210283956      
ЗРВСП Мартьянова Екатерина Васильевна89082943142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 xml:space="preserve">РВСП Ленченко Марина Андреевна 89517266221
ЗРВСП Шеркина Ольга Сергеевна     89800640504    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РВСП Родионов Даниил Валерьевич 89210235050
ЗРВСП Абрамова Маргарита Валерьевна        89602044331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РВСП Сидорова Наталья Вениаминовна  89524880520
ЗРВСП Чернушевич Ирина Николаевна     89517276853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РВСП Ефимова Кристина Дмитриевна 89116370027
ЗРВСП Иванова Екатерина Александровна 89517263274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РВСП Лебедева Надежда Ивановна 89116037955
ЗРВСП Зинкова Татьяна Александровна 89095651566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РВСП Фролова Людмила Сергеевна 89116485337
ЗРВСП Луговая Марина Сергеевна                89116369312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РВСП Кобзева Алена Сергеевна 89816022538,89524856172
ЗРВСП Кукушкина Алена Александровна  89116143584</t>
        </is>
      </nc>
      <ndxf>
        <alignment wrapText="1" readingOrder="0"/>
      </ndxf>
    </rcc>
    <rcc rId="0" sId="1" dxf="1">
      <nc r="D12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РВСП Садовникова Ольга Адольфовна 89116499302,89517278014
ЗРВСП Одоров Юрий Владимирович 89216908564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 xml:space="preserve">РВСП Негара Дарья Сергеевна 89517221906
ЗРВСП Смирнова Ирина Александровна   89517252111
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РВСП Григорьева Елена Викторовна   89116455639
ЗРВСП Алексеева Юлия Николаевна      89210225724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РВСП Савостина Марина Сергеевна         89116379316,89116496716,89539005662
ЗРВСП Тарасова Марина Александровна  89212021664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РВСП Журавлёва Татьяна Юрьевна 89524893125
ЗРВСП Жгутова Светлана Валерьевна             89116394668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РВСП Григорьева Галина Александровна  89517285272
ЗРВСП Кузьменко Елена Юрьевна     89216930244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Виноградова Мария Анатольевна
89216907827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РВСП Павлова Наталья Валентиновна 89210247743
 ЗРВСП Суворова Ирина Александровна 89217053212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РВСП Трофимова Ольга Олеговна 89517203582
ЗРВСП Арсентьева Нина Михайловна    89211993799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РВСП Мазанникова Светлана Ивановна 89116396451
ЗРВСП Никифорова Елена Михайловна 89602055020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РВСП Никитенко Татьяна Витальевна  89116117173
ЗРВСП Горлова Татьяна Викторовна     89116194690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РВСП Буткевич Лариса Олеговна 89211933527
ЗРВСП Ганичева Ольга Васильевна      89212063776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РВСП Лыкова Валентина Николаевна  89211924834
ЗРВСП Юсупова Светлана Алексеевна         89116485828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РВСП Гуляева Алина Дмитриевна 89082958209
ЗРВСП Филиппова Татьяна Александровна   89217292718</t>
        </is>
      </nc>
      <ndxf>
        <font>
          <color theme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РВСП Громова Марина Михайловна 89216062699
ЗРВСП Виноградова Ирина Викторовна            89602076938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 xml:space="preserve">
РВСП Васкевич Наталья Сергеевна 89517204918
ЗРВСП Никифорова Ольга Васильевна     89116436702</t>
        </is>
      </nc>
      <ndxf>
        <alignment wrapText="1" readingOrder="0"/>
      </ndxf>
    </rcc>
    <rcc rId="0" sId="1" dxf="1">
      <nc r="D75" t="inlineStr">
        <is>
          <t>РВСП Апполонова Екатерина Сергеевна 89539080888
ЗРВСП Маркевич Кристина Валентиновна 89524895581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РВСП Кемова Мария Константиновна 89524805163
ЗРВСП Маркова Полина Валерьевна                 89052909275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РВСП Деркаченко Татьяна Евгеньевна 89052919010
ЗРВСП Цаун Елена Юрьевна 89095655083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Федорцова Светлана Леонидовна
89216936811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РВСП Середа Юлия Викторовна 89800642362
ЗРВСП Скворцова Марина Сергеевна              89052914572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РВСП Королёва Елена Борисовна 89211961782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РВСП Гуцалюк Любовь Николаевна 89116194422
ЗРВСП Черникова Ольга Александровна 89116313132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dn rId="0" localSheetId="1" customView="1" name="Z_A5663011_3326_4F5F_8E1F_D3939D4066CD_.wvu.PrintArea" hidden="1" oldHidden="1">
    <formula>'Приложение  '!$A$1:$I$89</formula>
  </rdn>
  <rdn rId="0" localSheetId="1" customView="1" name="Z_A5663011_3326_4F5F_8E1F_D3939D4066CD_.wvu.FilterData" hidden="1" oldHidden="1">
    <formula>'Приложение  '!$A$1:$R$82</formula>
  </rdn>
  <rcv guid="{A5663011-3326-4F5F-8E1F-D3939D4066CD}" action="add"/>
</revisions>
</file>

<file path=xl/revisions/revisionLog6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D30EA6D6_49CA_4315_951E_35AAA609BABF_.wvu.PrintArea" hidden="1" oldHidden="1">
    <formula>'Приложение  '!$A$1:$I$89</formula>
  </rdn>
  <rdn rId="0" localSheetId="1" customView="1" name="Z_D30EA6D6_49CA_4315_951E_35AAA609BABF_.wvu.FilterData" hidden="1" oldHidden="1">
    <formula>'Приложение  '!$A$1:$R$82</formula>
  </rdn>
  <rcv guid="{D30EA6D6-49CA-4315-951E-35AAA609BAB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view="pageBreakPreview" zoomScale="80" zoomScaleNormal="80" zoomScaleSheetLayoutView="80" workbookViewId="0">
      <pane ySplit="3" topLeftCell="A4" activePane="bottomLeft" state="frozen"/>
      <selection pane="bottomLeft" activeCell="J3" sqref="J3"/>
    </sheetView>
  </sheetViews>
  <sheetFormatPr defaultColWidth="9.33203125" defaultRowHeight="12.75" x14ac:dyDescent="0.2"/>
  <cols>
    <col min="1" max="1" width="12" style="1" customWidth="1"/>
    <col min="2" max="2" width="22.83203125" style="1" customWidth="1"/>
    <col min="3" max="3" width="31.33203125" style="1" customWidth="1"/>
    <col min="4" max="4" width="25.1640625" style="1" customWidth="1"/>
    <col min="5" max="5" width="23.83203125" style="1" customWidth="1"/>
    <col min="6" max="6" width="24.33203125" style="1" customWidth="1"/>
    <col min="7" max="7" width="21.6640625" style="1" customWidth="1"/>
    <col min="8" max="8" width="15.6640625" style="1" customWidth="1"/>
    <col min="9" max="9" width="13.83203125" style="1" customWidth="1"/>
    <col min="10" max="10" width="32.6640625" style="1" customWidth="1"/>
    <col min="11" max="12" width="9.33203125" style="1" customWidth="1"/>
    <col min="13" max="16384" width="9.33203125" style="1"/>
  </cols>
  <sheetData>
    <row r="1" spans="1:18" ht="63" customHeight="1" x14ac:dyDescent="0.2">
      <c r="A1" s="5"/>
      <c r="B1" s="26" t="s">
        <v>268</v>
      </c>
      <c r="C1" s="26" t="s">
        <v>13</v>
      </c>
      <c r="D1" s="84">
        <v>43963</v>
      </c>
      <c r="E1" s="84">
        <v>43964</v>
      </c>
      <c r="F1" s="84">
        <v>43965</v>
      </c>
      <c r="G1" s="84">
        <v>43966</v>
      </c>
      <c r="H1" s="84">
        <v>43967</v>
      </c>
      <c r="I1" s="84">
        <v>43968</v>
      </c>
    </row>
    <row r="2" spans="1:18" ht="81.95" customHeight="1" x14ac:dyDescent="0.2">
      <c r="A2" s="25">
        <v>1420</v>
      </c>
      <c r="B2" s="4" t="s">
        <v>83</v>
      </c>
      <c r="C2" s="4" t="s">
        <v>57</v>
      </c>
      <c r="D2" s="4" t="s">
        <v>362</v>
      </c>
      <c r="E2" s="4" t="s">
        <v>362</v>
      </c>
      <c r="F2" s="4" t="s">
        <v>362</v>
      </c>
      <c r="G2" s="4" t="s">
        <v>362</v>
      </c>
      <c r="H2" s="7" t="s">
        <v>8</v>
      </c>
      <c r="I2" s="7" t="s">
        <v>8</v>
      </c>
    </row>
    <row r="3" spans="1:18" ht="81.95" customHeight="1" x14ac:dyDescent="0.2">
      <c r="A3" s="25">
        <v>1421</v>
      </c>
      <c r="B3" s="24" t="s">
        <v>143</v>
      </c>
      <c r="C3" s="4" t="s">
        <v>144</v>
      </c>
      <c r="D3" s="17" t="s">
        <v>290</v>
      </c>
      <c r="E3" s="17" t="s">
        <v>290</v>
      </c>
      <c r="F3" s="17" t="s">
        <v>290</v>
      </c>
      <c r="G3" s="17" t="s">
        <v>290</v>
      </c>
      <c r="H3" s="17" t="s">
        <v>291</v>
      </c>
      <c r="I3" s="23" t="s">
        <v>8</v>
      </c>
    </row>
    <row r="4" spans="1:18" ht="74.25" customHeight="1" x14ac:dyDescent="0.2">
      <c r="A4" s="25">
        <v>1422</v>
      </c>
      <c r="B4" s="4" t="s">
        <v>112</v>
      </c>
      <c r="C4" s="8" t="s">
        <v>58</v>
      </c>
      <c r="D4" s="4" t="s">
        <v>363</v>
      </c>
      <c r="E4" s="4" t="s">
        <v>363</v>
      </c>
      <c r="F4" s="4" t="s">
        <v>363</v>
      </c>
      <c r="G4" s="4" t="s">
        <v>363</v>
      </c>
      <c r="H4" s="4" t="s">
        <v>369</v>
      </c>
      <c r="I4" s="27" t="s">
        <v>8</v>
      </c>
      <c r="J4" s="2"/>
      <c r="K4" s="2"/>
      <c r="L4" s="2"/>
      <c r="M4" s="2"/>
      <c r="N4" s="2"/>
      <c r="O4" s="2"/>
      <c r="P4" s="2"/>
      <c r="Q4" s="2"/>
      <c r="R4" s="2"/>
    </row>
    <row r="5" spans="1:18" ht="56.25" customHeight="1" x14ac:dyDescent="0.2">
      <c r="A5" s="25">
        <v>1424</v>
      </c>
      <c r="B5" s="4" t="s">
        <v>84</v>
      </c>
      <c r="C5" s="4" t="s">
        <v>59</v>
      </c>
      <c r="D5" s="4" t="s">
        <v>364</v>
      </c>
      <c r="E5" s="4" t="s">
        <v>364</v>
      </c>
      <c r="F5" s="4" t="s">
        <v>364</v>
      </c>
      <c r="G5" s="4" t="s">
        <v>364</v>
      </c>
      <c r="H5" s="4" t="s">
        <v>370</v>
      </c>
      <c r="I5" s="7" t="s">
        <v>8</v>
      </c>
      <c r="J5" s="2"/>
      <c r="K5" s="2"/>
      <c r="L5" s="2"/>
      <c r="M5" s="2"/>
      <c r="N5" s="2"/>
      <c r="O5" s="2"/>
      <c r="P5" s="2"/>
      <c r="Q5" s="2"/>
      <c r="R5" s="2"/>
    </row>
    <row r="6" spans="1:18" ht="126" customHeight="1" x14ac:dyDescent="0.2">
      <c r="A6" s="25">
        <v>1425</v>
      </c>
      <c r="B6" s="24" t="s">
        <v>145</v>
      </c>
      <c r="C6" s="4" t="s">
        <v>278</v>
      </c>
      <c r="D6" s="17" t="s">
        <v>292</v>
      </c>
      <c r="E6" s="17" t="s">
        <v>292</v>
      </c>
      <c r="F6" s="17" t="s">
        <v>292</v>
      </c>
      <c r="G6" s="17" t="s">
        <v>292</v>
      </c>
      <c r="H6" s="17" t="s">
        <v>292</v>
      </c>
      <c r="I6" s="7" t="s">
        <v>8</v>
      </c>
      <c r="J6" s="2"/>
      <c r="K6" s="2"/>
      <c r="L6" s="2"/>
      <c r="M6" s="2"/>
      <c r="N6" s="2"/>
      <c r="O6" s="2"/>
      <c r="P6" s="2"/>
      <c r="Q6" s="2"/>
      <c r="R6" s="2"/>
    </row>
    <row r="7" spans="1:18" ht="38.25" customHeight="1" x14ac:dyDescent="0.2">
      <c r="A7" s="25">
        <v>1427</v>
      </c>
      <c r="B7" s="4" t="s">
        <v>86</v>
      </c>
      <c r="C7" s="4" t="s">
        <v>60</v>
      </c>
      <c r="D7" s="4" t="s">
        <v>289</v>
      </c>
      <c r="E7" s="4" t="s">
        <v>289</v>
      </c>
      <c r="F7" s="4" t="s">
        <v>289</v>
      </c>
      <c r="G7" s="4" t="s">
        <v>289</v>
      </c>
      <c r="H7" s="4" t="s">
        <v>371</v>
      </c>
      <c r="I7" s="7" t="s">
        <v>8</v>
      </c>
    </row>
    <row r="8" spans="1:18" ht="38.25" customHeight="1" x14ac:dyDescent="0.2">
      <c r="A8" s="25">
        <v>1429</v>
      </c>
      <c r="B8" s="4" t="s">
        <v>87</v>
      </c>
      <c r="C8" s="4" t="s">
        <v>61</v>
      </c>
      <c r="D8" s="4" t="s">
        <v>365</v>
      </c>
      <c r="E8" s="4" t="s">
        <v>365</v>
      </c>
      <c r="F8" s="4" t="s">
        <v>365</v>
      </c>
      <c r="G8" s="4" t="s">
        <v>365</v>
      </c>
      <c r="H8" s="7" t="s">
        <v>8</v>
      </c>
      <c r="I8" s="7" t="s">
        <v>8</v>
      </c>
    </row>
    <row r="9" spans="1:18" ht="38.25" customHeight="1" x14ac:dyDescent="0.2">
      <c r="A9" s="25">
        <v>1431</v>
      </c>
      <c r="B9" s="4" t="s">
        <v>88</v>
      </c>
      <c r="C9" s="8" t="s">
        <v>54</v>
      </c>
      <c r="D9" s="4" t="s">
        <v>366</v>
      </c>
      <c r="E9" s="4" t="s">
        <v>366</v>
      </c>
      <c r="F9" s="4" t="s">
        <v>366</v>
      </c>
      <c r="G9" s="4" t="s">
        <v>366</v>
      </c>
      <c r="H9" s="4" t="s">
        <v>367</v>
      </c>
      <c r="I9" s="7" t="s">
        <v>8</v>
      </c>
    </row>
    <row r="10" spans="1:18" ht="53.25" customHeight="1" x14ac:dyDescent="0.2">
      <c r="A10" s="25">
        <v>1432</v>
      </c>
      <c r="B10" s="4" t="s">
        <v>89</v>
      </c>
      <c r="C10" s="4" t="s">
        <v>62</v>
      </c>
      <c r="D10" s="4" t="s">
        <v>368</v>
      </c>
      <c r="E10" s="4" t="s">
        <v>368</v>
      </c>
      <c r="F10" s="4" t="s">
        <v>368</v>
      </c>
      <c r="G10" s="4" t="s">
        <v>368</v>
      </c>
      <c r="H10" s="4" t="s">
        <v>372</v>
      </c>
      <c r="I10" s="7" t="s">
        <v>8</v>
      </c>
    </row>
    <row r="11" spans="1:18" ht="123.75" customHeight="1" x14ac:dyDescent="0.2">
      <c r="A11" s="25">
        <v>1434</v>
      </c>
      <c r="B11" s="4" t="s">
        <v>90</v>
      </c>
      <c r="C11" s="8" t="s">
        <v>63</v>
      </c>
      <c r="D11" s="4" t="s">
        <v>293</v>
      </c>
      <c r="E11" s="4" t="s">
        <v>293</v>
      </c>
      <c r="F11" s="4" t="s">
        <v>293</v>
      </c>
      <c r="G11" s="4" t="s">
        <v>293</v>
      </c>
      <c r="H11" s="4" t="s">
        <v>373</v>
      </c>
      <c r="I11" s="4" t="s">
        <v>374</v>
      </c>
    </row>
    <row r="12" spans="1:18" ht="77.25" customHeight="1" x14ac:dyDescent="0.2">
      <c r="A12" s="25">
        <v>1435</v>
      </c>
      <c r="B12" s="24" t="s">
        <v>146</v>
      </c>
      <c r="C12" s="4" t="s">
        <v>149</v>
      </c>
      <c r="D12" s="20" t="s">
        <v>294</v>
      </c>
      <c r="E12" s="20" t="s">
        <v>294</v>
      </c>
      <c r="F12" s="20" t="s">
        <v>294</v>
      </c>
      <c r="G12" s="20" t="s">
        <v>295</v>
      </c>
      <c r="H12" s="7" t="s">
        <v>8</v>
      </c>
      <c r="I12" s="7" t="s">
        <v>8</v>
      </c>
    </row>
    <row r="13" spans="1:18" ht="148.69999999999999" customHeight="1" x14ac:dyDescent="0.2">
      <c r="A13" s="25">
        <v>1436</v>
      </c>
      <c r="B13" s="24" t="s">
        <v>147</v>
      </c>
      <c r="C13" s="4" t="s">
        <v>150</v>
      </c>
      <c r="D13" s="18" t="s">
        <v>8</v>
      </c>
      <c r="E13" s="20" t="s">
        <v>296</v>
      </c>
      <c r="F13" s="20" t="s">
        <v>296</v>
      </c>
      <c r="G13" s="7" t="s">
        <v>8</v>
      </c>
      <c r="H13" s="7" t="s">
        <v>8</v>
      </c>
      <c r="I13" s="79" t="s">
        <v>8</v>
      </c>
    </row>
    <row r="14" spans="1:18" ht="57.75" customHeight="1" x14ac:dyDescent="0.2">
      <c r="A14" s="25">
        <v>1438</v>
      </c>
      <c r="B14" s="87" t="s">
        <v>148</v>
      </c>
      <c r="C14" s="4" t="s">
        <v>152</v>
      </c>
      <c r="D14" s="18" t="s">
        <v>8</v>
      </c>
      <c r="E14" s="18" t="s">
        <v>8</v>
      </c>
      <c r="F14" s="20" t="s">
        <v>297</v>
      </c>
      <c r="G14" s="18" t="s">
        <v>8</v>
      </c>
      <c r="H14" s="7" t="s">
        <v>8</v>
      </c>
      <c r="I14" s="7" t="s">
        <v>8</v>
      </c>
    </row>
    <row r="15" spans="1:18" ht="98.25" customHeight="1" x14ac:dyDescent="0.2">
      <c r="A15" s="25">
        <v>1440</v>
      </c>
      <c r="B15" s="4" t="s">
        <v>91</v>
      </c>
      <c r="C15" s="8" t="s">
        <v>64</v>
      </c>
      <c r="D15" s="20" t="s">
        <v>369</v>
      </c>
      <c r="E15" s="20" t="s">
        <v>369</v>
      </c>
      <c r="F15" s="20" t="s">
        <v>369</v>
      </c>
      <c r="G15" s="20" t="s">
        <v>369</v>
      </c>
      <c r="H15" s="20" t="s">
        <v>369</v>
      </c>
      <c r="I15" s="7" t="s">
        <v>8</v>
      </c>
    </row>
    <row r="16" spans="1:18" ht="98.25" customHeight="1" x14ac:dyDescent="0.2">
      <c r="A16" s="25">
        <v>1441</v>
      </c>
      <c r="B16" s="24" t="s">
        <v>154</v>
      </c>
      <c r="C16" s="4" t="s">
        <v>155</v>
      </c>
      <c r="D16" s="20" t="s">
        <v>298</v>
      </c>
      <c r="E16" s="20" t="s">
        <v>298</v>
      </c>
      <c r="F16" s="20" t="s">
        <v>298</v>
      </c>
      <c r="G16" s="20" t="s">
        <v>299</v>
      </c>
      <c r="H16" s="7" t="s">
        <v>8</v>
      </c>
      <c r="I16" s="7" t="s">
        <v>8</v>
      </c>
    </row>
    <row r="17" spans="1:9" ht="63.95" customHeight="1" x14ac:dyDescent="0.2">
      <c r="A17" s="25">
        <v>1444</v>
      </c>
      <c r="B17" s="24" t="s">
        <v>156</v>
      </c>
      <c r="C17" s="4" t="s">
        <v>157</v>
      </c>
      <c r="D17" s="20" t="s">
        <v>300</v>
      </c>
      <c r="E17" s="20" t="s">
        <v>300</v>
      </c>
      <c r="F17" s="18" t="s">
        <v>8</v>
      </c>
      <c r="G17" s="20" t="s">
        <v>301</v>
      </c>
      <c r="H17" s="7" t="s">
        <v>8</v>
      </c>
      <c r="I17" s="7" t="s">
        <v>8</v>
      </c>
    </row>
    <row r="18" spans="1:9" ht="63.95" customHeight="1" x14ac:dyDescent="0.2">
      <c r="A18" s="25">
        <v>1445</v>
      </c>
      <c r="B18" s="24" t="s">
        <v>158</v>
      </c>
      <c r="C18" s="4" t="s">
        <v>159</v>
      </c>
      <c r="D18" s="20" t="s">
        <v>302</v>
      </c>
      <c r="E18" s="20" t="s">
        <v>302</v>
      </c>
      <c r="F18" s="18" t="s">
        <v>8</v>
      </c>
      <c r="G18" s="20" t="s">
        <v>302</v>
      </c>
      <c r="H18" s="7" t="s">
        <v>8</v>
      </c>
      <c r="I18" s="7" t="s">
        <v>8</v>
      </c>
    </row>
    <row r="19" spans="1:9" ht="106.5" customHeight="1" x14ac:dyDescent="0.2">
      <c r="A19" s="25">
        <v>1446</v>
      </c>
      <c r="B19" s="24" t="s">
        <v>160</v>
      </c>
      <c r="C19" s="4" t="s">
        <v>161</v>
      </c>
      <c r="D19" s="20" t="s">
        <v>303</v>
      </c>
      <c r="E19" s="18" t="s">
        <v>8</v>
      </c>
      <c r="F19" s="20" t="s">
        <v>303</v>
      </c>
      <c r="G19" s="7" t="s">
        <v>8</v>
      </c>
      <c r="H19" s="7" t="s">
        <v>8</v>
      </c>
      <c r="I19" s="7" t="s">
        <v>8</v>
      </c>
    </row>
    <row r="20" spans="1:9" ht="130.5" customHeight="1" x14ac:dyDescent="0.2">
      <c r="A20" s="25">
        <v>1448</v>
      </c>
      <c r="B20" s="24" t="s">
        <v>162</v>
      </c>
      <c r="C20" s="4" t="s">
        <v>163</v>
      </c>
      <c r="D20" s="78" t="s">
        <v>304</v>
      </c>
      <c r="E20" s="78" t="s">
        <v>304</v>
      </c>
      <c r="F20" s="78" t="s">
        <v>304</v>
      </c>
      <c r="G20" s="78" t="s">
        <v>304</v>
      </c>
      <c r="H20" s="19" t="s">
        <v>8</v>
      </c>
      <c r="I20" s="80" t="s">
        <v>8</v>
      </c>
    </row>
    <row r="21" spans="1:9" ht="136.5" customHeight="1" x14ac:dyDescent="0.2">
      <c r="A21" s="25">
        <v>1451</v>
      </c>
      <c r="B21" s="87" t="s">
        <v>164</v>
      </c>
      <c r="C21" s="4" t="s">
        <v>165</v>
      </c>
      <c r="D21" s="20" t="s">
        <v>305</v>
      </c>
      <c r="E21" s="19" t="s">
        <v>8</v>
      </c>
      <c r="F21" s="19" t="s">
        <v>8</v>
      </c>
      <c r="G21" s="19" t="s">
        <v>8</v>
      </c>
      <c r="H21" s="19" t="s">
        <v>8</v>
      </c>
      <c r="I21" s="7" t="s">
        <v>8</v>
      </c>
    </row>
    <row r="22" spans="1:9" ht="79.5" customHeight="1" x14ac:dyDescent="0.2">
      <c r="A22" s="25">
        <v>1454</v>
      </c>
      <c r="B22" s="4" t="s">
        <v>92</v>
      </c>
      <c r="C22" s="4" t="s">
        <v>65</v>
      </c>
      <c r="D22" s="4" t="s">
        <v>307</v>
      </c>
      <c r="E22" s="4" t="s">
        <v>307</v>
      </c>
      <c r="F22" s="4" t="s">
        <v>307</v>
      </c>
      <c r="G22" s="4" t="s">
        <v>307</v>
      </c>
      <c r="H22" s="4" t="s">
        <v>384</v>
      </c>
      <c r="I22" s="18" t="s">
        <v>8</v>
      </c>
    </row>
    <row r="23" spans="1:9" ht="153" customHeight="1" x14ac:dyDescent="0.2">
      <c r="A23" s="25">
        <v>1455</v>
      </c>
      <c r="B23" s="24" t="s">
        <v>170</v>
      </c>
      <c r="C23" s="4" t="s">
        <v>280</v>
      </c>
      <c r="D23" s="4" t="s">
        <v>306</v>
      </c>
      <c r="E23" s="4" t="s">
        <v>306</v>
      </c>
      <c r="F23" s="7" t="s">
        <v>8</v>
      </c>
      <c r="G23" s="4" t="s">
        <v>306</v>
      </c>
      <c r="H23" s="7" t="s">
        <v>8</v>
      </c>
      <c r="I23" s="7" t="s">
        <v>8</v>
      </c>
    </row>
    <row r="24" spans="1:9" ht="54" customHeight="1" x14ac:dyDescent="0.2">
      <c r="A24" s="25">
        <v>1457</v>
      </c>
      <c r="B24" s="4" t="s">
        <v>93</v>
      </c>
      <c r="C24" s="4" t="s">
        <v>281</v>
      </c>
      <c r="D24" s="4" t="s">
        <v>307</v>
      </c>
      <c r="E24" s="4" t="s">
        <v>307</v>
      </c>
      <c r="F24" s="4" t="s">
        <v>307</v>
      </c>
      <c r="G24" s="4" t="s">
        <v>307</v>
      </c>
      <c r="H24" s="4" t="s">
        <v>384</v>
      </c>
      <c r="I24" s="7" t="s">
        <v>8</v>
      </c>
    </row>
    <row r="25" spans="1:9" ht="54" customHeight="1" x14ac:dyDescent="0.2">
      <c r="A25" s="25">
        <v>1458</v>
      </c>
      <c r="B25" s="4" t="s">
        <v>94</v>
      </c>
      <c r="C25" s="4" t="s">
        <v>66</v>
      </c>
      <c r="D25" s="4" t="s">
        <v>384</v>
      </c>
      <c r="E25" s="4" t="s">
        <v>384</v>
      </c>
      <c r="F25" s="4" t="s">
        <v>384</v>
      </c>
      <c r="G25" s="4" t="s">
        <v>384</v>
      </c>
      <c r="H25" s="7" t="s">
        <v>8</v>
      </c>
      <c r="I25" s="7" t="s">
        <v>8</v>
      </c>
    </row>
    <row r="26" spans="1:9" ht="54" customHeight="1" x14ac:dyDescent="0.2">
      <c r="A26" s="25">
        <v>1459</v>
      </c>
      <c r="B26" s="4" t="s">
        <v>120</v>
      </c>
      <c r="C26" s="4" t="s">
        <v>67</v>
      </c>
      <c r="D26" s="82" t="s">
        <v>308</v>
      </c>
      <c r="E26" s="82" t="s">
        <v>308</v>
      </c>
      <c r="F26" s="82" t="s">
        <v>308</v>
      </c>
      <c r="G26" s="82" t="s">
        <v>308</v>
      </c>
      <c r="H26" s="4" t="s">
        <v>309</v>
      </c>
      <c r="I26" s="79" t="s">
        <v>8</v>
      </c>
    </row>
    <row r="27" spans="1:9" ht="54" customHeight="1" x14ac:dyDescent="0.2">
      <c r="A27" s="25">
        <v>1460</v>
      </c>
      <c r="B27" s="24" t="s">
        <v>171</v>
      </c>
      <c r="C27" s="4" t="s">
        <v>172</v>
      </c>
      <c r="D27" s="81" t="s">
        <v>310</v>
      </c>
      <c r="E27" s="81" t="s">
        <v>310</v>
      </c>
      <c r="F27" s="81" t="s">
        <v>310</v>
      </c>
      <c r="G27" s="81" t="s">
        <v>310</v>
      </c>
      <c r="H27" s="19" t="s">
        <v>8</v>
      </c>
      <c r="I27" s="80" t="s">
        <v>8</v>
      </c>
    </row>
    <row r="28" spans="1:9" ht="105.75" customHeight="1" x14ac:dyDescent="0.2">
      <c r="A28" s="25">
        <v>1462</v>
      </c>
      <c r="B28" s="24" t="s">
        <v>173</v>
      </c>
      <c r="C28" s="4" t="s">
        <v>174</v>
      </c>
      <c r="D28" s="85" t="s">
        <v>311</v>
      </c>
      <c r="E28" s="85" t="s">
        <v>311</v>
      </c>
      <c r="F28" s="85" t="s">
        <v>311</v>
      </c>
      <c r="G28" s="86" t="s">
        <v>312</v>
      </c>
      <c r="H28" s="19" t="s">
        <v>8</v>
      </c>
      <c r="I28" s="19" t="s">
        <v>8</v>
      </c>
    </row>
    <row r="29" spans="1:9" ht="118.5" customHeight="1" x14ac:dyDescent="0.2">
      <c r="A29" s="25">
        <v>1463</v>
      </c>
      <c r="B29" s="24" t="s">
        <v>175</v>
      </c>
      <c r="C29" s="4" t="s">
        <v>176</v>
      </c>
      <c r="D29" s="18" t="s">
        <v>8</v>
      </c>
      <c r="E29" s="22" t="s">
        <v>313</v>
      </c>
      <c r="F29" s="18" t="s">
        <v>8</v>
      </c>
      <c r="G29" s="22" t="s">
        <v>313</v>
      </c>
      <c r="H29" s="7" t="s">
        <v>8</v>
      </c>
      <c r="I29" s="7" t="s">
        <v>8</v>
      </c>
    </row>
    <row r="30" spans="1:9" ht="102" customHeight="1" x14ac:dyDescent="0.2">
      <c r="A30" s="25">
        <v>1466</v>
      </c>
      <c r="B30" s="24" t="s">
        <v>177</v>
      </c>
      <c r="C30" s="4" t="s">
        <v>178</v>
      </c>
      <c r="D30" s="18" t="s">
        <v>8</v>
      </c>
      <c r="E30" s="22" t="s">
        <v>300</v>
      </c>
      <c r="F30" s="18" t="s">
        <v>8</v>
      </c>
      <c r="G30" s="20" t="s">
        <v>314</v>
      </c>
      <c r="H30" s="7" t="s">
        <v>8</v>
      </c>
      <c r="I30" s="7" t="s">
        <v>8</v>
      </c>
    </row>
    <row r="31" spans="1:9" ht="54" customHeight="1" x14ac:dyDescent="0.2">
      <c r="A31" s="25">
        <v>1467</v>
      </c>
      <c r="B31" s="24" t="s">
        <v>179</v>
      </c>
      <c r="C31" s="4" t="s">
        <v>180</v>
      </c>
      <c r="D31" s="4" t="s">
        <v>315</v>
      </c>
      <c r="E31" s="4" t="s">
        <v>315</v>
      </c>
      <c r="F31" s="4" t="s">
        <v>315</v>
      </c>
      <c r="G31" s="4" t="s">
        <v>316</v>
      </c>
      <c r="H31" s="7" t="s">
        <v>8</v>
      </c>
      <c r="I31" s="7" t="s">
        <v>8</v>
      </c>
    </row>
    <row r="32" spans="1:9" ht="87" customHeight="1" x14ac:dyDescent="0.2">
      <c r="A32" s="25">
        <v>1468</v>
      </c>
      <c r="B32" s="24" t="s">
        <v>181</v>
      </c>
      <c r="C32" s="4" t="s">
        <v>182</v>
      </c>
      <c r="D32" s="7" t="s">
        <v>8</v>
      </c>
      <c r="E32" s="20" t="s">
        <v>317</v>
      </c>
      <c r="F32" s="7" t="s">
        <v>8</v>
      </c>
      <c r="G32" s="7" t="s">
        <v>8</v>
      </c>
      <c r="H32" s="7" t="s">
        <v>8</v>
      </c>
      <c r="I32" s="7" t="s">
        <v>8</v>
      </c>
    </row>
    <row r="33" spans="1:9" ht="54" customHeight="1" x14ac:dyDescent="0.2">
      <c r="A33" s="25">
        <v>1469</v>
      </c>
      <c r="B33" s="24" t="s">
        <v>183</v>
      </c>
      <c r="C33" s="4" t="s">
        <v>184</v>
      </c>
      <c r="D33" s="22" t="s">
        <v>318</v>
      </c>
      <c r="E33" s="21" t="s">
        <v>8</v>
      </c>
      <c r="F33" s="22" t="s">
        <v>319</v>
      </c>
      <c r="G33" s="21" t="s">
        <v>8</v>
      </c>
      <c r="H33" s="23" t="s">
        <v>8</v>
      </c>
      <c r="I33" s="23" t="s">
        <v>8</v>
      </c>
    </row>
    <row r="34" spans="1:9" ht="106.15" customHeight="1" x14ac:dyDescent="0.2">
      <c r="A34" s="25">
        <v>1470</v>
      </c>
      <c r="B34" s="24" t="s">
        <v>185</v>
      </c>
      <c r="C34" s="17" t="s">
        <v>186</v>
      </c>
      <c r="D34" s="22" t="s">
        <v>320</v>
      </c>
      <c r="E34" s="22" t="s">
        <v>320</v>
      </c>
      <c r="F34" s="22" t="s">
        <v>320</v>
      </c>
      <c r="G34" s="22" t="s">
        <v>320</v>
      </c>
      <c r="H34" s="22" t="s">
        <v>321</v>
      </c>
      <c r="I34" s="7" t="s">
        <v>8</v>
      </c>
    </row>
    <row r="35" spans="1:9" ht="98.25" customHeight="1" x14ac:dyDescent="0.2">
      <c r="A35" s="25">
        <v>1471</v>
      </c>
      <c r="B35" s="24" t="s">
        <v>187</v>
      </c>
      <c r="C35" s="4" t="s">
        <v>188</v>
      </c>
      <c r="D35" s="20" t="s">
        <v>322</v>
      </c>
      <c r="E35" s="20" t="s">
        <v>322</v>
      </c>
      <c r="F35" s="20" t="s">
        <v>322</v>
      </c>
      <c r="G35" s="20" t="s">
        <v>323</v>
      </c>
      <c r="H35" s="7" t="s">
        <v>8</v>
      </c>
      <c r="I35" s="7" t="s">
        <v>8</v>
      </c>
    </row>
    <row r="36" spans="1:9" ht="86.25" customHeight="1" x14ac:dyDescent="0.2">
      <c r="A36" s="25">
        <v>1473</v>
      </c>
      <c r="B36" s="24" t="s">
        <v>189</v>
      </c>
      <c r="C36" s="4" t="s">
        <v>190</v>
      </c>
      <c r="D36" s="18" t="s">
        <v>8</v>
      </c>
      <c r="E36" s="20" t="s">
        <v>324</v>
      </c>
      <c r="F36" s="20" t="s">
        <v>325</v>
      </c>
      <c r="G36" s="7" t="s">
        <v>8</v>
      </c>
      <c r="H36" s="7" t="s">
        <v>8</v>
      </c>
      <c r="I36" s="7" t="s">
        <v>8</v>
      </c>
    </row>
    <row r="37" spans="1:9" ht="54" customHeight="1" x14ac:dyDescent="0.2">
      <c r="A37" s="25">
        <v>1474</v>
      </c>
      <c r="B37" s="87" t="s">
        <v>191</v>
      </c>
      <c r="C37" s="4" t="s">
        <v>192</v>
      </c>
      <c r="D37" s="17" t="s">
        <v>326</v>
      </c>
      <c r="E37" s="17" t="s">
        <v>326</v>
      </c>
      <c r="F37" s="17" t="s">
        <v>326</v>
      </c>
      <c r="G37" s="17" t="s">
        <v>358</v>
      </c>
      <c r="H37" s="7" t="s">
        <v>8</v>
      </c>
      <c r="I37" s="7" t="s">
        <v>8</v>
      </c>
    </row>
    <row r="38" spans="1:9" ht="54" customHeight="1" x14ac:dyDescent="0.2">
      <c r="A38" s="25">
        <v>1475</v>
      </c>
      <c r="B38" s="24" t="s">
        <v>193</v>
      </c>
      <c r="C38" s="4" t="s">
        <v>194</v>
      </c>
      <c r="D38" s="4" t="s">
        <v>292</v>
      </c>
      <c r="E38" s="4" t="s">
        <v>292</v>
      </c>
      <c r="F38" s="4" t="s">
        <v>292</v>
      </c>
      <c r="G38" s="4" t="s">
        <v>327</v>
      </c>
      <c r="H38" s="7" t="s">
        <v>8</v>
      </c>
      <c r="I38" s="7" t="s">
        <v>8</v>
      </c>
    </row>
    <row r="39" spans="1:9" ht="75.75" customHeight="1" x14ac:dyDescent="0.2">
      <c r="A39" s="25">
        <v>1478</v>
      </c>
      <c r="B39" s="24" t="s">
        <v>195</v>
      </c>
      <c r="C39" s="4" t="s">
        <v>196</v>
      </c>
      <c r="D39" s="20" t="s">
        <v>294</v>
      </c>
      <c r="E39" s="20" t="s">
        <v>294</v>
      </c>
      <c r="F39" s="20" t="s">
        <v>294</v>
      </c>
      <c r="G39" s="20" t="s">
        <v>328</v>
      </c>
      <c r="H39" s="7" t="s">
        <v>8</v>
      </c>
      <c r="I39" s="7" t="s">
        <v>8</v>
      </c>
    </row>
    <row r="40" spans="1:9" ht="52.5" customHeight="1" x14ac:dyDescent="0.2">
      <c r="A40" s="25">
        <v>1479</v>
      </c>
      <c r="B40" s="24" t="s">
        <v>197</v>
      </c>
      <c r="C40" s="4" t="s">
        <v>198</v>
      </c>
      <c r="D40" s="4" t="s">
        <v>329</v>
      </c>
      <c r="E40" s="4" t="s">
        <v>329</v>
      </c>
      <c r="F40" s="4" t="s">
        <v>329</v>
      </c>
      <c r="G40" s="4" t="s">
        <v>330</v>
      </c>
      <c r="H40" s="23" t="s">
        <v>8</v>
      </c>
      <c r="I40" s="23" t="s">
        <v>8</v>
      </c>
    </row>
    <row r="41" spans="1:9" ht="54" customHeight="1" x14ac:dyDescent="0.2">
      <c r="A41" s="25">
        <v>1483</v>
      </c>
      <c r="B41" s="24" t="s">
        <v>203</v>
      </c>
      <c r="C41" s="4" t="s">
        <v>204</v>
      </c>
      <c r="D41" s="20" t="s">
        <v>331</v>
      </c>
      <c r="E41" s="20" t="s">
        <v>331</v>
      </c>
      <c r="F41" s="20" t="s">
        <v>331</v>
      </c>
      <c r="G41" s="20" t="s">
        <v>332</v>
      </c>
      <c r="H41" s="7" t="s">
        <v>8</v>
      </c>
      <c r="I41" s="7" t="s">
        <v>8</v>
      </c>
    </row>
    <row r="42" spans="1:9" ht="51.75" customHeight="1" x14ac:dyDescent="0.2">
      <c r="A42" s="25">
        <v>1490</v>
      </c>
      <c r="B42" s="24" t="s">
        <v>205</v>
      </c>
      <c r="C42" s="4" t="s">
        <v>206</v>
      </c>
      <c r="D42" s="20" t="s">
        <v>333</v>
      </c>
      <c r="E42" s="18" t="s">
        <v>8</v>
      </c>
      <c r="F42" s="20" t="s">
        <v>333</v>
      </c>
      <c r="G42" s="20" t="s">
        <v>334</v>
      </c>
      <c r="H42" s="7" t="s">
        <v>8</v>
      </c>
      <c r="I42" s="7" t="s">
        <v>8</v>
      </c>
    </row>
    <row r="43" spans="1:9" ht="51.75" customHeight="1" x14ac:dyDescent="0.2">
      <c r="A43" s="25">
        <v>1492</v>
      </c>
      <c r="B43" s="87" t="s">
        <v>207</v>
      </c>
      <c r="C43" s="4" t="s">
        <v>208</v>
      </c>
      <c r="D43" s="22" t="s">
        <v>335</v>
      </c>
      <c r="E43" s="18" t="s">
        <v>8</v>
      </c>
      <c r="F43" s="22" t="s">
        <v>335</v>
      </c>
      <c r="G43" s="22" t="s">
        <v>336</v>
      </c>
      <c r="H43" s="23" t="s">
        <v>8</v>
      </c>
      <c r="I43" s="23" t="s">
        <v>8</v>
      </c>
    </row>
    <row r="44" spans="1:9" ht="51.75" customHeight="1" x14ac:dyDescent="0.2">
      <c r="A44" s="25">
        <v>1493</v>
      </c>
      <c r="B44" s="87" t="s">
        <v>209</v>
      </c>
      <c r="C44" s="4" t="s">
        <v>279</v>
      </c>
      <c r="D44" s="21" t="s">
        <v>8</v>
      </c>
      <c r="E44" s="20" t="s">
        <v>359</v>
      </c>
      <c r="F44" s="21" t="s">
        <v>8</v>
      </c>
      <c r="G44" s="23" t="s">
        <v>8</v>
      </c>
      <c r="H44" s="23" t="s">
        <v>8</v>
      </c>
      <c r="I44" s="23" t="s">
        <v>8</v>
      </c>
    </row>
    <row r="45" spans="1:9" ht="72.75" customHeight="1" x14ac:dyDescent="0.2">
      <c r="A45" s="25">
        <v>1494</v>
      </c>
      <c r="B45" s="4" t="s">
        <v>95</v>
      </c>
      <c r="C45" s="8" t="s">
        <v>68</v>
      </c>
      <c r="D45" s="4" t="s">
        <v>375</v>
      </c>
      <c r="E45" s="4" t="s">
        <v>375</v>
      </c>
      <c r="F45" s="4" t="s">
        <v>375</v>
      </c>
      <c r="G45" s="4" t="s">
        <v>375</v>
      </c>
      <c r="H45" s="7" t="s">
        <v>8</v>
      </c>
      <c r="I45" s="7" t="s">
        <v>8</v>
      </c>
    </row>
    <row r="46" spans="1:9" ht="51.75" customHeight="1" x14ac:dyDescent="0.2">
      <c r="A46" s="25">
        <v>1496</v>
      </c>
      <c r="B46" s="24" t="s">
        <v>227</v>
      </c>
      <c r="C46" s="8" t="s">
        <v>210</v>
      </c>
      <c r="D46" s="81" t="s">
        <v>337</v>
      </c>
      <c r="E46" s="81" t="s">
        <v>337</v>
      </c>
      <c r="F46" s="81" t="s">
        <v>337</v>
      </c>
      <c r="G46" s="81" t="s">
        <v>338</v>
      </c>
      <c r="H46" s="7" t="s">
        <v>8</v>
      </c>
      <c r="I46" s="79" t="s">
        <v>8</v>
      </c>
    </row>
    <row r="47" spans="1:9" ht="115.5" customHeight="1" x14ac:dyDescent="0.2">
      <c r="A47" s="25">
        <v>1499</v>
      </c>
      <c r="B47" s="24" t="s">
        <v>228</v>
      </c>
      <c r="C47" s="4" t="s">
        <v>211</v>
      </c>
      <c r="D47" s="20" t="s">
        <v>339</v>
      </c>
      <c r="E47" s="18" t="s">
        <v>8</v>
      </c>
      <c r="F47" s="20" t="s">
        <v>339</v>
      </c>
      <c r="G47" s="7" t="s">
        <v>8</v>
      </c>
      <c r="H47" s="20" t="s">
        <v>340</v>
      </c>
      <c r="I47" s="7" t="s">
        <v>8</v>
      </c>
    </row>
    <row r="48" spans="1:9" ht="51.75" customHeight="1" x14ac:dyDescent="0.2">
      <c r="A48" s="25">
        <v>1505</v>
      </c>
      <c r="B48" s="24" t="s">
        <v>229</v>
      </c>
      <c r="C48" s="4" t="s">
        <v>212</v>
      </c>
      <c r="D48" s="20" t="s">
        <v>341</v>
      </c>
      <c r="E48" s="20" t="s">
        <v>341</v>
      </c>
      <c r="F48" s="20" t="s">
        <v>341</v>
      </c>
      <c r="G48" s="20" t="s">
        <v>341</v>
      </c>
      <c r="H48" s="20" t="s">
        <v>292</v>
      </c>
      <c r="I48" s="7" t="s">
        <v>8</v>
      </c>
    </row>
    <row r="49" spans="1:18" ht="51.75" customHeight="1" x14ac:dyDescent="0.2">
      <c r="A49" s="25">
        <v>1507</v>
      </c>
      <c r="B49" s="87" t="s">
        <v>230</v>
      </c>
      <c r="C49" s="4" t="s">
        <v>213</v>
      </c>
      <c r="D49" s="20" t="s">
        <v>360</v>
      </c>
      <c r="E49" s="21" t="s">
        <v>8</v>
      </c>
      <c r="F49" s="21" t="s">
        <v>8</v>
      </c>
      <c r="G49" s="21" t="s">
        <v>8</v>
      </c>
      <c r="H49" s="23" t="s">
        <v>8</v>
      </c>
      <c r="I49" s="23" t="s">
        <v>8</v>
      </c>
    </row>
    <row r="50" spans="1:18" ht="144.75" customHeight="1" x14ac:dyDescent="0.2">
      <c r="A50" s="25">
        <v>1509</v>
      </c>
      <c r="B50" s="24" t="s">
        <v>231</v>
      </c>
      <c r="C50" s="4" t="s">
        <v>214</v>
      </c>
      <c r="D50" s="18" t="s">
        <v>8</v>
      </c>
      <c r="E50" s="20" t="s">
        <v>300</v>
      </c>
      <c r="F50" s="18" t="s">
        <v>8</v>
      </c>
      <c r="G50" s="20" t="s">
        <v>301</v>
      </c>
      <c r="H50" s="7" t="s">
        <v>8</v>
      </c>
      <c r="I50" s="7" t="s">
        <v>8</v>
      </c>
    </row>
    <row r="51" spans="1:18" ht="51.75" customHeight="1" x14ac:dyDescent="0.2">
      <c r="A51" s="25">
        <v>1510</v>
      </c>
      <c r="B51" s="24" t="s">
        <v>232</v>
      </c>
      <c r="C51" s="4" t="s">
        <v>215</v>
      </c>
      <c r="D51" s="22" t="s">
        <v>342</v>
      </c>
      <c r="E51" s="22" t="s">
        <v>342</v>
      </c>
      <c r="F51" s="22" t="s">
        <v>342</v>
      </c>
      <c r="G51" s="7" t="s">
        <v>8</v>
      </c>
      <c r="H51" s="7" t="s">
        <v>8</v>
      </c>
      <c r="I51" s="7" t="s">
        <v>8</v>
      </c>
    </row>
    <row r="52" spans="1:18" ht="64.150000000000006" customHeight="1" x14ac:dyDescent="0.2">
      <c r="A52" s="25">
        <v>1512</v>
      </c>
      <c r="B52" s="24" t="s">
        <v>233</v>
      </c>
      <c r="C52" s="4" t="s">
        <v>216</v>
      </c>
      <c r="D52" s="20" t="s">
        <v>343</v>
      </c>
      <c r="E52" s="20" t="s">
        <v>343</v>
      </c>
      <c r="F52" s="20" t="s">
        <v>343</v>
      </c>
      <c r="G52" s="20" t="s">
        <v>343</v>
      </c>
      <c r="H52" s="20" t="s">
        <v>344</v>
      </c>
      <c r="I52" s="7" t="s">
        <v>8</v>
      </c>
    </row>
    <row r="53" spans="1:18" ht="51.75" customHeight="1" x14ac:dyDescent="0.2">
      <c r="A53" s="25">
        <v>1516</v>
      </c>
      <c r="B53" s="24" t="s">
        <v>234</v>
      </c>
      <c r="C53" s="4" t="s">
        <v>217</v>
      </c>
      <c r="D53" s="22" t="s">
        <v>298</v>
      </c>
      <c r="E53" s="22" t="s">
        <v>298</v>
      </c>
      <c r="F53" s="22" t="s">
        <v>298</v>
      </c>
      <c r="G53" s="22" t="s">
        <v>299</v>
      </c>
      <c r="H53" s="7" t="s">
        <v>8</v>
      </c>
      <c r="I53" s="7" t="s">
        <v>8</v>
      </c>
    </row>
    <row r="54" spans="1:18" ht="51.75" customHeight="1" x14ac:dyDescent="0.2">
      <c r="A54" s="25">
        <v>1517</v>
      </c>
      <c r="B54" s="24" t="s">
        <v>235</v>
      </c>
      <c r="C54" s="4" t="s">
        <v>218</v>
      </c>
      <c r="D54" s="18" t="s">
        <v>8</v>
      </c>
      <c r="E54" s="20" t="s">
        <v>345</v>
      </c>
      <c r="F54" s="18" t="s">
        <v>8</v>
      </c>
      <c r="G54" s="18" t="s">
        <v>8</v>
      </c>
      <c r="H54" s="7" t="s">
        <v>8</v>
      </c>
      <c r="I54" s="7" t="s">
        <v>8</v>
      </c>
    </row>
    <row r="55" spans="1:18" ht="51.75" customHeight="1" x14ac:dyDescent="0.2">
      <c r="A55" s="25">
        <v>1518</v>
      </c>
      <c r="B55" s="24" t="s">
        <v>236</v>
      </c>
      <c r="C55" s="4" t="s">
        <v>219</v>
      </c>
      <c r="D55" s="22" t="s">
        <v>298</v>
      </c>
      <c r="E55" s="22" t="s">
        <v>298</v>
      </c>
      <c r="F55" s="22" t="s">
        <v>298</v>
      </c>
      <c r="G55" s="22" t="s">
        <v>298</v>
      </c>
      <c r="H55" s="22" t="s">
        <v>299</v>
      </c>
      <c r="I55" s="7" t="s">
        <v>8</v>
      </c>
    </row>
    <row r="56" spans="1:18" ht="148.69999999999999" customHeight="1" x14ac:dyDescent="0.2">
      <c r="A56" s="25">
        <v>1520</v>
      </c>
      <c r="B56" s="24" t="s">
        <v>237</v>
      </c>
      <c r="C56" s="4" t="s">
        <v>220</v>
      </c>
      <c r="D56" s="20" t="s">
        <v>346</v>
      </c>
      <c r="E56" s="23" t="s">
        <v>8</v>
      </c>
      <c r="F56" s="20" t="s">
        <v>346</v>
      </c>
      <c r="G56" s="23" t="s">
        <v>8</v>
      </c>
      <c r="H56" s="23" t="s">
        <v>8</v>
      </c>
      <c r="I56" s="23" t="s">
        <v>8</v>
      </c>
    </row>
    <row r="57" spans="1:18" ht="70.5" customHeight="1" x14ac:dyDescent="0.2">
      <c r="A57" s="25">
        <v>1522</v>
      </c>
      <c r="B57" s="24" t="s">
        <v>238</v>
      </c>
      <c r="C57" s="4" t="s">
        <v>221</v>
      </c>
      <c r="D57" s="82" t="s">
        <v>337</v>
      </c>
      <c r="E57" s="82" t="s">
        <v>337</v>
      </c>
      <c r="F57" s="82" t="s">
        <v>337</v>
      </c>
      <c r="G57" s="82" t="s">
        <v>338</v>
      </c>
      <c r="H57" s="7" t="s">
        <v>8</v>
      </c>
      <c r="I57" s="79" t="s">
        <v>8</v>
      </c>
    </row>
    <row r="58" spans="1:18" ht="74.099999999999994" customHeight="1" x14ac:dyDescent="0.2">
      <c r="A58" s="25">
        <v>1526</v>
      </c>
      <c r="B58" s="24" t="s">
        <v>239</v>
      </c>
      <c r="C58" s="4" t="s">
        <v>222</v>
      </c>
      <c r="D58" s="4" t="s">
        <v>347</v>
      </c>
      <c r="E58" s="4" t="s">
        <v>347</v>
      </c>
      <c r="F58" s="4" t="s">
        <v>347</v>
      </c>
      <c r="G58" s="4" t="s">
        <v>348</v>
      </c>
      <c r="H58" s="23" t="s">
        <v>8</v>
      </c>
      <c r="I58" s="23" t="s">
        <v>8</v>
      </c>
    </row>
    <row r="59" spans="1:18" ht="77.25" customHeight="1" x14ac:dyDescent="0.2">
      <c r="A59" s="25">
        <v>1531</v>
      </c>
      <c r="B59" s="24" t="s">
        <v>240</v>
      </c>
      <c r="C59" s="4" t="s">
        <v>223</v>
      </c>
      <c r="D59" s="4" t="s">
        <v>343</v>
      </c>
      <c r="E59" s="4" t="s">
        <v>343</v>
      </c>
      <c r="F59" s="4" t="s">
        <v>343</v>
      </c>
      <c r="G59" s="4" t="s">
        <v>344</v>
      </c>
      <c r="H59" s="7" t="s">
        <v>8</v>
      </c>
      <c r="I59" s="7" t="s">
        <v>8</v>
      </c>
    </row>
    <row r="60" spans="1:18" ht="129" customHeight="1" x14ac:dyDescent="0.2">
      <c r="A60" s="25">
        <v>1532</v>
      </c>
      <c r="B60" s="87" t="s">
        <v>241</v>
      </c>
      <c r="C60" s="4" t="s">
        <v>224</v>
      </c>
      <c r="D60" s="18" t="s">
        <v>8</v>
      </c>
      <c r="E60" s="20" t="s">
        <v>361</v>
      </c>
      <c r="F60" s="18" t="s">
        <v>8</v>
      </c>
      <c r="G60" s="18" t="s">
        <v>8</v>
      </c>
      <c r="H60" s="7" t="s">
        <v>8</v>
      </c>
      <c r="I60" s="7" t="s">
        <v>8</v>
      </c>
    </row>
    <row r="61" spans="1:18" s="6" customFormat="1" ht="111.75" customHeight="1" x14ac:dyDescent="0.2">
      <c r="A61" s="25">
        <v>1534</v>
      </c>
      <c r="B61" s="24" t="s">
        <v>242</v>
      </c>
      <c r="C61" s="4" t="s">
        <v>225</v>
      </c>
      <c r="D61" s="82" t="s">
        <v>337</v>
      </c>
      <c r="E61" s="82" t="s">
        <v>337</v>
      </c>
      <c r="F61" s="82" t="s">
        <v>337</v>
      </c>
      <c r="G61" s="82" t="s">
        <v>338</v>
      </c>
      <c r="H61" s="7" t="s">
        <v>8</v>
      </c>
      <c r="I61" s="79" t="s">
        <v>8</v>
      </c>
      <c r="J61" s="1"/>
      <c r="K61" s="1"/>
      <c r="L61" s="1"/>
      <c r="M61" s="1"/>
      <c r="N61" s="1"/>
      <c r="O61" s="1"/>
      <c r="P61" s="1"/>
      <c r="Q61" s="1"/>
      <c r="R61" s="1"/>
    </row>
    <row r="62" spans="1:18" s="6" customFormat="1" ht="183" customHeight="1" x14ac:dyDescent="0.2">
      <c r="A62" s="25">
        <v>1537</v>
      </c>
      <c r="B62" s="24" t="s">
        <v>243</v>
      </c>
      <c r="C62" s="4" t="s">
        <v>226</v>
      </c>
      <c r="D62" s="82" t="s">
        <v>349</v>
      </c>
      <c r="E62" s="82" t="s">
        <v>349</v>
      </c>
      <c r="F62" s="82" t="s">
        <v>349</v>
      </c>
      <c r="G62" s="82" t="s">
        <v>350</v>
      </c>
      <c r="H62" s="7" t="s">
        <v>8</v>
      </c>
      <c r="I62" s="79" t="s">
        <v>8</v>
      </c>
      <c r="J62" s="1"/>
      <c r="K62" s="1"/>
      <c r="L62" s="1"/>
      <c r="M62" s="1"/>
      <c r="N62" s="1"/>
      <c r="O62" s="1"/>
      <c r="P62" s="1"/>
      <c r="Q62" s="1"/>
      <c r="R62" s="1"/>
    </row>
    <row r="63" spans="1:18" ht="106.5" customHeight="1" x14ac:dyDescent="0.2">
      <c r="A63" s="25">
        <v>1538</v>
      </c>
      <c r="B63" s="4" t="s">
        <v>97</v>
      </c>
      <c r="C63" s="4" t="s">
        <v>69</v>
      </c>
      <c r="D63" s="82" t="s">
        <v>385</v>
      </c>
      <c r="E63" s="82" t="s">
        <v>385</v>
      </c>
      <c r="F63" s="82" t="s">
        <v>385</v>
      </c>
      <c r="G63" s="82" t="s">
        <v>385</v>
      </c>
      <c r="H63" s="7" t="s">
        <v>8</v>
      </c>
      <c r="I63" s="79" t="s">
        <v>8</v>
      </c>
    </row>
    <row r="64" spans="1:18" ht="104.25" customHeight="1" x14ac:dyDescent="0.2">
      <c r="A64" s="25">
        <v>1539</v>
      </c>
      <c r="B64" s="4" t="s">
        <v>98</v>
      </c>
      <c r="C64" s="4" t="s">
        <v>70</v>
      </c>
      <c r="D64" s="82" t="s">
        <v>386</v>
      </c>
      <c r="E64" s="82" t="s">
        <v>386</v>
      </c>
      <c r="F64" s="82" t="s">
        <v>386</v>
      </c>
      <c r="G64" s="82" t="s">
        <v>386</v>
      </c>
      <c r="H64" s="7" t="s">
        <v>8</v>
      </c>
      <c r="I64" s="79" t="s">
        <v>8</v>
      </c>
      <c r="J64" s="6"/>
      <c r="K64" s="6"/>
      <c r="L64" s="6"/>
      <c r="M64" s="6"/>
      <c r="N64" s="6"/>
      <c r="O64" s="6"/>
      <c r="P64" s="6"/>
      <c r="Q64" s="6"/>
      <c r="R64" s="6"/>
    </row>
    <row r="65" spans="1:18" ht="51" customHeight="1" x14ac:dyDescent="0.2">
      <c r="A65" s="25">
        <v>1669</v>
      </c>
      <c r="B65" s="24" t="s">
        <v>249</v>
      </c>
      <c r="C65" s="4" t="s">
        <v>250</v>
      </c>
      <c r="D65" s="82" t="s">
        <v>351</v>
      </c>
      <c r="E65" s="82" t="s">
        <v>351</v>
      </c>
      <c r="F65" s="82" t="s">
        <v>351</v>
      </c>
      <c r="G65" s="82" t="s">
        <v>352</v>
      </c>
      <c r="H65" s="7" t="s">
        <v>8</v>
      </c>
      <c r="I65" s="79" t="s">
        <v>8</v>
      </c>
      <c r="J65" s="6"/>
      <c r="K65" s="6"/>
      <c r="L65" s="6"/>
      <c r="M65" s="6"/>
      <c r="N65" s="6"/>
      <c r="O65" s="6"/>
      <c r="P65" s="6"/>
      <c r="Q65" s="6"/>
      <c r="R65" s="6"/>
    </row>
    <row r="66" spans="1:18" ht="56.25" customHeight="1" x14ac:dyDescent="0.2">
      <c r="A66" s="25">
        <v>1670</v>
      </c>
      <c r="B66" s="4" t="s">
        <v>99</v>
      </c>
      <c r="C66" s="4" t="s">
        <v>71</v>
      </c>
      <c r="D66" s="82" t="s">
        <v>387</v>
      </c>
      <c r="E66" s="82" t="s">
        <v>387</v>
      </c>
      <c r="F66" s="82" t="s">
        <v>387</v>
      </c>
      <c r="G66" s="82" t="s">
        <v>387</v>
      </c>
      <c r="H66" s="7" t="s">
        <v>8</v>
      </c>
      <c r="I66" s="79" t="s">
        <v>8</v>
      </c>
    </row>
    <row r="67" spans="1:18" s="6" customFormat="1" ht="48.75" customHeight="1" x14ac:dyDescent="0.2">
      <c r="A67" s="25">
        <v>1671</v>
      </c>
      <c r="B67" s="4" t="s">
        <v>100</v>
      </c>
      <c r="C67" s="4" t="s">
        <v>72</v>
      </c>
      <c r="D67" s="82" t="s">
        <v>376</v>
      </c>
      <c r="E67" s="82" t="s">
        <v>376</v>
      </c>
      <c r="F67" s="82" t="s">
        <v>376</v>
      </c>
      <c r="G67" s="82" t="s">
        <v>376</v>
      </c>
      <c r="H67" s="7" t="s">
        <v>8</v>
      </c>
      <c r="I67" s="79" t="s">
        <v>8</v>
      </c>
      <c r="J67" s="1"/>
      <c r="K67" s="1"/>
      <c r="L67" s="1"/>
      <c r="M67" s="1"/>
      <c r="N67" s="1"/>
      <c r="O67" s="1"/>
      <c r="P67" s="1"/>
      <c r="Q67" s="1"/>
      <c r="R67" s="1"/>
    </row>
    <row r="68" spans="1:18" ht="63.75" customHeight="1" x14ac:dyDescent="0.2">
      <c r="A68" s="25">
        <v>1672</v>
      </c>
      <c r="B68" s="24" t="s">
        <v>251</v>
      </c>
      <c r="C68" s="8" t="s">
        <v>252</v>
      </c>
      <c r="D68" s="82" t="s">
        <v>353</v>
      </c>
      <c r="E68" s="82" t="s">
        <v>353</v>
      </c>
      <c r="F68" s="82" t="s">
        <v>353</v>
      </c>
      <c r="G68" s="82" t="s">
        <v>354</v>
      </c>
      <c r="H68" s="7" t="s">
        <v>8</v>
      </c>
      <c r="I68" s="79" t="s">
        <v>8</v>
      </c>
    </row>
    <row r="69" spans="1:18" s="6" customFormat="1" ht="72.95" customHeight="1" x14ac:dyDescent="0.2">
      <c r="A69" s="25">
        <v>1680</v>
      </c>
      <c r="B69" s="4" t="s">
        <v>101</v>
      </c>
      <c r="C69" s="4" t="s">
        <v>73</v>
      </c>
      <c r="D69" s="82" t="s">
        <v>377</v>
      </c>
      <c r="E69" s="82" t="s">
        <v>377</v>
      </c>
      <c r="F69" s="82" t="s">
        <v>377</v>
      </c>
      <c r="G69" s="82" t="s">
        <v>377</v>
      </c>
      <c r="H69" s="4" t="s">
        <v>378</v>
      </c>
      <c r="I69" s="79" t="s">
        <v>8</v>
      </c>
      <c r="J69" s="1"/>
      <c r="K69" s="1"/>
      <c r="L69" s="1"/>
      <c r="M69" s="1"/>
      <c r="N69" s="1"/>
      <c r="O69" s="1"/>
      <c r="P69" s="1"/>
      <c r="Q69" s="1"/>
      <c r="R69" s="1"/>
    </row>
    <row r="70" spans="1:18" s="6" customFormat="1" ht="80.25" customHeight="1" x14ac:dyDescent="0.2">
      <c r="A70" s="25">
        <v>1681</v>
      </c>
      <c r="B70" s="4" t="s">
        <v>102</v>
      </c>
      <c r="C70" s="8" t="s">
        <v>56</v>
      </c>
      <c r="D70" s="78" t="s">
        <v>379</v>
      </c>
      <c r="E70" s="78" t="s">
        <v>379</v>
      </c>
      <c r="F70" s="78" t="s">
        <v>379</v>
      </c>
      <c r="G70" s="78" t="s">
        <v>379</v>
      </c>
      <c r="H70" s="4" t="s">
        <v>380</v>
      </c>
      <c r="I70" s="79" t="s">
        <v>8</v>
      </c>
    </row>
    <row r="71" spans="1:18" ht="103.7" customHeight="1" x14ac:dyDescent="0.2">
      <c r="A71" s="25">
        <v>1682</v>
      </c>
      <c r="B71" s="4" t="s">
        <v>103</v>
      </c>
      <c r="C71" s="4" t="s">
        <v>74</v>
      </c>
      <c r="D71" s="78" t="s">
        <v>388</v>
      </c>
      <c r="E71" s="78" t="s">
        <v>388</v>
      </c>
      <c r="F71" s="78" t="s">
        <v>388</v>
      </c>
      <c r="G71" s="78" t="s">
        <v>388</v>
      </c>
      <c r="H71" s="4" t="s">
        <v>389</v>
      </c>
      <c r="I71" s="79" t="s">
        <v>8</v>
      </c>
    </row>
    <row r="72" spans="1:18" ht="103.7" customHeight="1" x14ac:dyDescent="0.2">
      <c r="A72" s="25">
        <v>1683</v>
      </c>
      <c r="B72" s="4" t="s">
        <v>104</v>
      </c>
      <c r="C72" s="4" t="s">
        <v>75</v>
      </c>
      <c r="D72" s="82" t="s">
        <v>390</v>
      </c>
      <c r="E72" s="82" t="s">
        <v>390</v>
      </c>
      <c r="F72" s="82" t="s">
        <v>390</v>
      </c>
      <c r="G72" s="82" t="s">
        <v>390</v>
      </c>
      <c r="H72" s="82" t="s">
        <v>389</v>
      </c>
      <c r="I72" s="79" t="s">
        <v>8</v>
      </c>
      <c r="J72" s="6"/>
      <c r="K72" s="6"/>
      <c r="L72" s="6"/>
      <c r="M72" s="6"/>
      <c r="N72" s="6"/>
      <c r="O72" s="6"/>
      <c r="P72" s="6"/>
      <c r="Q72" s="6"/>
      <c r="R72" s="6"/>
    </row>
    <row r="73" spans="1:18" ht="71.25" customHeight="1" x14ac:dyDescent="0.2">
      <c r="A73" s="25">
        <v>1684</v>
      </c>
      <c r="B73" s="24" t="s">
        <v>254</v>
      </c>
      <c r="C73" s="4" t="s">
        <v>255</v>
      </c>
      <c r="D73" s="82" t="s">
        <v>356</v>
      </c>
      <c r="E73" s="82" t="s">
        <v>356</v>
      </c>
      <c r="F73" s="82" t="s">
        <v>356</v>
      </c>
      <c r="G73" s="82" t="s">
        <v>356</v>
      </c>
      <c r="H73" s="4" t="s">
        <v>307</v>
      </c>
      <c r="I73" s="79" t="s">
        <v>8</v>
      </c>
      <c r="J73" s="6"/>
      <c r="K73" s="6"/>
      <c r="L73" s="6"/>
      <c r="M73" s="6"/>
      <c r="N73" s="6"/>
      <c r="O73" s="6"/>
      <c r="P73" s="6"/>
      <c r="Q73" s="6"/>
      <c r="R73" s="6"/>
    </row>
    <row r="74" spans="1:18" s="3" customFormat="1" ht="51" customHeight="1" x14ac:dyDescent="0.2">
      <c r="A74" s="25">
        <v>1696</v>
      </c>
      <c r="B74" s="4" t="s">
        <v>105</v>
      </c>
      <c r="C74" s="4" t="s">
        <v>55</v>
      </c>
      <c r="D74" s="4" t="s">
        <v>381</v>
      </c>
      <c r="E74" s="4" t="s">
        <v>381</v>
      </c>
      <c r="F74" s="4" t="s">
        <v>381</v>
      </c>
      <c r="G74" s="4" t="s">
        <v>381</v>
      </c>
      <c r="H74" s="4" t="s">
        <v>355</v>
      </c>
      <c r="I74" s="7" t="s">
        <v>8</v>
      </c>
      <c r="J74" s="1"/>
      <c r="K74" s="1"/>
      <c r="L74" s="1"/>
      <c r="M74" s="1"/>
      <c r="N74" s="1"/>
      <c r="O74" s="1"/>
      <c r="P74" s="1"/>
      <c r="Q74" s="1"/>
      <c r="R74" s="1"/>
    </row>
    <row r="75" spans="1:18" s="3" customFormat="1" ht="42.75" customHeight="1" x14ac:dyDescent="0.2">
      <c r="A75" s="25">
        <v>1731</v>
      </c>
      <c r="B75" s="4" t="s">
        <v>106</v>
      </c>
      <c r="C75" s="8" t="s">
        <v>76</v>
      </c>
      <c r="D75" s="4" t="s">
        <v>382</v>
      </c>
      <c r="E75" s="4" t="s">
        <v>382</v>
      </c>
      <c r="F75" s="4" t="s">
        <v>382</v>
      </c>
      <c r="G75" s="4" t="s">
        <v>382</v>
      </c>
      <c r="H75" s="7" t="s">
        <v>8</v>
      </c>
      <c r="I75" s="7" t="s">
        <v>8</v>
      </c>
      <c r="J75" s="1"/>
      <c r="K75" s="1"/>
      <c r="L75" s="1"/>
      <c r="M75" s="1"/>
      <c r="N75" s="1"/>
      <c r="O75" s="1"/>
      <c r="P75" s="1"/>
      <c r="Q75" s="1"/>
      <c r="R75" s="1"/>
    </row>
    <row r="76" spans="1:18" s="3" customFormat="1" ht="51" customHeight="1" x14ac:dyDescent="0.2">
      <c r="A76" s="25">
        <v>1732</v>
      </c>
      <c r="B76" s="4" t="s">
        <v>107</v>
      </c>
      <c r="C76" s="4" t="s">
        <v>77</v>
      </c>
      <c r="D76" s="4" t="s">
        <v>374</v>
      </c>
      <c r="E76" s="4" t="s">
        <v>374</v>
      </c>
      <c r="F76" s="4" t="s">
        <v>374</v>
      </c>
      <c r="G76" s="4" t="s">
        <v>374</v>
      </c>
      <c r="H76" s="4" t="s">
        <v>374</v>
      </c>
      <c r="I76" s="7" t="s">
        <v>8</v>
      </c>
      <c r="J76" s="1"/>
      <c r="K76" s="1"/>
      <c r="L76" s="1"/>
      <c r="M76" s="1"/>
      <c r="N76" s="1"/>
      <c r="O76" s="1"/>
      <c r="P76" s="1"/>
      <c r="Q76" s="1"/>
      <c r="R76" s="1"/>
    </row>
    <row r="77" spans="1:18" ht="121.7" customHeight="1" x14ac:dyDescent="0.2">
      <c r="A77" s="25">
        <v>1809</v>
      </c>
      <c r="B77" s="4" t="s">
        <v>121</v>
      </c>
      <c r="C77" s="4" t="s">
        <v>78</v>
      </c>
      <c r="D77" s="83" t="s">
        <v>375</v>
      </c>
      <c r="E77" s="83" t="s">
        <v>375</v>
      </c>
      <c r="F77" s="83" t="s">
        <v>375</v>
      </c>
      <c r="G77" s="83" t="s">
        <v>375</v>
      </c>
      <c r="H77" s="83" t="s">
        <v>375</v>
      </c>
      <c r="I77" s="79" t="s">
        <v>8</v>
      </c>
      <c r="K77" s="3"/>
      <c r="L77" s="3"/>
      <c r="M77" s="3"/>
      <c r="N77" s="3"/>
      <c r="O77" s="3"/>
      <c r="P77" s="3"/>
      <c r="Q77" s="3"/>
      <c r="R77" s="3"/>
    </row>
    <row r="78" spans="1:18" ht="144" customHeight="1" x14ac:dyDescent="0.2">
      <c r="A78" s="25">
        <v>1810</v>
      </c>
      <c r="B78" s="4" t="s">
        <v>122</v>
      </c>
      <c r="C78" s="8" t="s">
        <v>82</v>
      </c>
      <c r="D78" s="83" t="s">
        <v>357</v>
      </c>
      <c r="E78" s="83" t="s">
        <v>357</v>
      </c>
      <c r="F78" s="83" t="s">
        <v>357</v>
      </c>
      <c r="G78" s="83" t="s">
        <v>357</v>
      </c>
      <c r="H78" s="8" t="s">
        <v>390</v>
      </c>
      <c r="I78" s="79" t="s">
        <v>8</v>
      </c>
      <c r="J78" s="3"/>
      <c r="K78" s="3"/>
      <c r="L78" s="3"/>
      <c r="M78" s="3"/>
      <c r="N78" s="3"/>
      <c r="O78" s="3"/>
      <c r="P78" s="3"/>
      <c r="Q78" s="3"/>
      <c r="R78" s="3"/>
    </row>
    <row r="79" spans="1:18" s="3" customFormat="1" ht="51" customHeight="1" x14ac:dyDescent="0.2">
      <c r="A79" s="25">
        <v>1850</v>
      </c>
      <c r="B79" s="4" t="s">
        <v>109</v>
      </c>
      <c r="C79" s="4" t="s">
        <v>282</v>
      </c>
      <c r="D79" s="83" t="s">
        <v>375</v>
      </c>
      <c r="E79" s="83" t="s">
        <v>375</v>
      </c>
      <c r="F79" s="83" t="s">
        <v>375</v>
      </c>
      <c r="G79" s="83" t="s">
        <v>375</v>
      </c>
      <c r="H79" s="83" t="s">
        <v>375</v>
      </c>
      <c r="I79" s="7" t="s">
        <v>8</v>
      </c>
    </row>
    <row r="80" spans="1:18" s="3" customFormat="1" ht="138" customHeight="1" x14ac:dyDescent="0.2">
      <c r="A80" s="25">
        <v>1885</v>
      </c>
      <c r="B80" s="4" t="s">
        <v>119</v>
      </c>
      <c r="C80" s="4" t="s">
        <v>79</v>
      </c>
      <c r="D80" s="8" t="s">
        <v>383</v>
      </c>
      <c r="E80" s="8" t="s">
        <v>383</v>
      </c>
      <c r="F80" s="8" t="s">
        <v>383</v>
      </c>
      <c r="G80" s="8" t="s">
        <v>383</v>
      </c>
      <c r="H80" s="7" t="s">
        <v>8</v>
      </c>
      <c r="I80" s="79" t="s">
        <v>8</v>
      </c>
      <c r="J80" s="1"/>
      <c r="K80" s="1"/>
      <c r="L80" s="1"/>
      <c r="M80" s="1"/>
      <c r="N80" s="1"/>
      <c r="O80" s="1"/>
      <c r="P80" s="1"/>
      <c r="Q80" s="1"/>
      <c r="R80" s="1"/>
    </row>
    <row r="81" spans="1:18" s="3" customFormat="1" ht="153.94999999999999" customHeight="1" x14ac:dyDescent="0.2">
      <c r="A81" s="25">
        <v>1962</v>
      </c>
      <c r="B81" s="4" t="s">
        <v>110</v>
      </c>
      <c r="C81" s="4" t="s">
        <v>79</v>
      </c>
      <c r="D81" s="8" t="s">
        <v>288</v>
      </c>
      <c r="E81" s="8" t="s">
        <v>288</v>
      </c>
      <c r="F81" s="8" t="s">
        <v>288</v>
      </c>
      <c r="G81" s="8" t="s">
        <v>288</v>
      </c>
      <c r="H81" s="8" t="s">
        <v>289</v>
      </c>
      <c r="I81" s="77" t="s">
        <v>8</v>
      </c>
      <c r="J81" s="1"/>
      <c r="K81" s="1"/>
      <c r="L81" s="1"/>
      <c r="M81" s="1"/>
      <c r="N81" s="1"/>
      <c r="O81" s="1"/>
      <c r="P81" s="1"/>
      <c r="Q81" s="1"/>
      <c r="R81" s="1"/>
    </row>
    <row r="82" spans="1:18" s="3" customFormat="1" ht="47.25" customHeight="1" x14ac:dyDescent="0.2">
      <c r="A82" s="25">
        <v>6011</v>
      </c>
      <c r="B82" s="24" t="s">
        <v>265</v>
      </c>
      <c r="C82" s="4" t="s">
        <v>79</v>
      </c>
      <c r="D82" s="45" t="s">
        <v>285</v>
      </c>
      <c r="E82" s="45" t="s">
        <v>286</v>
      </c>
      <c r="F82" s="45" t="s">
        <v>287</v>
      </c>
      <c r="G82" s="45" t="s">
        <v>286</v>
      </c>
      <c r="H82" s="77" t="s">
        <v>8</v>
      </c>
      <c r="I82" s="77" t="s">
        <v>8</v>
      </c>
    </row>
  </sheetData>
  <autoFilter ref="A1:R82"/>
  <customSheetViews>
    <customSheetView guid="{D30EA6D6-49CA-4315-951E-35AAA609BABF}" scale="80" showPageBreaks="1" printArea="1" showAutoFilter="1" view="pageBreakPreview">
      <pane ySplit="3" topLeftCell="A4" activePane="bottomLeft" state="frozen"/>
      <selection pane="bottomLeft" activeCell="J3" sqref="J3"/>
      <pageMargins left="0.6692913385826772" right="0.39370078740157483" top="0.39370078740157483" bottom="0.39370078740157483" header="0.51181102362204722" footer="0.51181102362204722"/>
      <printOptions horizontalCentered="1"/>
      <pageSetup paperSize="9" scale="50" orientation="landscape" horizontalDpi="4294967294" verticalDpi="4294967294" r:id="rId1"/>
      <headerFooter alignWithMargins="0"/>
      <autoFilter ref="A1:R82"/>
    </customSheetView>
    <customSheetView guid="{1159F4C4-1064-488C-98C8-469D33E2AB49}" scale="80" showPageBreaks="1" printArea="1" showAutoFilter="1" view="pageBreakPreview">
      <pane ySplit="3" topLeftCell="A4" activePane="bottomLeft" state="frozen"/>
      <selection pane="bottomLeft" activeCell="C1" sqref="C1"/>
      <pageMargins left="0.6692913385826772" right="0.39370078740157483" top="0.39370078740157483" bottom="0.39370078740157483" header="0.51181102362204722" footer="0.51181102362204722"/>
      <printOptions horizontalCentered="1"/>
      <pageSetup paperSize="9" scale="50" orientation="landscape" horizontalDpi="4294967294" verticalDpi="4294967294" r:id="rId2"/>
      <headerFooter alignWithMargins="0"/>
      <autoFilter ref="A1:T82"/>
    </customSheetView>
    <customSheetView guid="{094A47E2-67BF-4847-B3A7-0BEEFB715518}" scale="80" showAutoFilter="1">
      <selection activeCell="AH98" sqref="AH98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3"/>
      <headerFooter alignWithMargins="0"/>
      <autoFilter ref="A2:AQ88"/>
    </customSheetView>
    <customSheetView guid="{45F13AE3-B2D6-4340-9DB2-E3A1C9196F18}" scale="80" fitToPage="1" hiddenColumns="1">
      <selection activeCell="O103" sqref="O103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portrait" horizontalDpi="4294967294" verticalDpi="4294967294" r:id="rId4"/>
      <headerFooter alignWithMargins="0"/>
    </customSheetView>
    <customSheetView guid="{F07F1F8A-84FB-4E16-8C8F-D47CE38506C7}" scale="80" showPageBreaks="1" printArea="1" showAutoFilter="1" view="pageBreakPreview">
      <selection activeCell="E55" sqref="E55"/>
      <pageMargins left="0.6692913385826772" right="0.39370078740157483" top="0.39370078740157483" bottom="0.39370078740157483" header="0.51181102362204722" footer="0.51181102362204722"/>
      <printOptions horizontalCentered="1"/>
      <pageSetup paperSize="9" scale="24" orientation="landscape" horizontalDpi="4294967294" verticalDpi="4294967294" r:id="rId5"/>
      <headerFooter alignWithMargins="0"/>
      <autoFilter ref="A2:AQ89"/>
    </customSheetView>
    <customSheetView guid="{7B7CD26D-1B0C-4FFB-A305-ACC033FAADFB}" scale="80" showPageBreaks="1" printArea="1" showAutoFilter="1" view="pageBreakPreview">
      <pane xSplit="3" ySplit="2" topLeftCell="Y36" activePane="bottomRight" state="frozen"/>
      <selection pane="bottomRight" activeCell="AH42" sqref="AH42"/>
      <colBreaks count="2" manualBreakCount="2">
        <brk id="28" max="1048575" man="1"/>
        <brk id="29" max="1048575" man="1"/>
      </colBreaks>
      <pageMargins left="0.6692913385826772" right="0.39370078740157483" top="0.39370078740157483" bottom="0.39370078740157483" header="0.51181102362204722" footer="0.51181102362204722"/>
      <printOptions horizontalCentered="1"/>
      <pageSetup paperSize="9" scale="60" orientation="landscape" horizontalDpi="4294967294" verticalDpi="4294967294" r:id="rId6"/>
      <headerFooter alignWithMargins="0"/>
      <autoFilter ref="A2:AQ89"/>
    </customSheetView>
    <customSheetView guid="{FBA00D01-81BF-4065-838D-51E8A6173AB5}" scale="80" showAutoFilter="1" hiddenColumns="1">
      <pane xSplit="1" ySplit="2" topLeftCell="B3" activePane="bottomRight" state="frozen"/>
      <selection pane="bottomRight" activeCell="A3" sqref="A3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landscape" horizontalDpi="200" verticalDpi="200" r:id="rId7"/>
      <headerFooter alignWithMargins="0"/>
      <autoFilter ref="A2:AF89"/>
    </customSheetView>
    <customSheetView guid="{0B431E60-7B36-4F68-8741-9966E7677593}" scale="50" showAutoFilter="1" hiddenColumns="1">
      <selection activeCell="M2" sqref="M2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8"/>
      <headerFooter alignWithMargins="0"/>
      <autoFilter ref="A2:AO89"/>
    </customSheetView>
    <customSheetView guid="{EE4E1B60-E2C8-4FA7-8F66-C3859E0A263C}" scale="85" showPageBreaks="1" showAutoFilter="1" hiddenColumns="1">
      <pane xSplit="1" ySplit="2" topLeftCell="B68" activePane="bottomRight" state="frozen"/>
      <selection pane="bottomRight" activeCell="G1" sqref="D1:G1048576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landscape" horizontalDpi="200" verticalDpi="200" r:id="rId9"/>
      <headerFooter alignWithMargins="0"/>
      <autoFilter ref="A2:AN89"/>
    </customSheetView>
    <customSheetView guid="{DE58D551-6729-4897-A7D2-804107BA339D}" scale="80" filter="1" showAutoFilter="1">
      <pane xSplit="1" ySplit="2" topLeftCell="I3" activePane="bottomRight" state="frozen"/>
      <selection pane="bottomRight" activeCell="AB75" sqref="AB75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landscape" horizontalDpi="200" verticalDpi="200" r:id="rId10"/>
      <headerFooter alignWithMargins="0"/>
      <autoFilter ref="A2:AN90">
        <filterColumn colId="0">
          <filters>
            <filter val="1671"/>
          </filters>
        </filterColumn>
      </autoFilter>
    </customSheetView>
    <customSheetView guid="{05DB6C8A-7FBB-43C6-BC7F-5983F8A001B5}" scale="80" showAutoFilter="1">
      <pane xSplit="1" ySplit="2" topLeftCell="B63" activePane="bottomRight" state="frozen"/>
      <selection pane="bottomRight" activeCell="A85" sqref="A85:A91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1"/>
      <headerFooter alignWithMargins="0"/>
      <autoFilter ref="A2:Y92"/>
    </customSheetView>
    <customSheetView guid="{5F291468-FC28-4807-A8C7-3C6FA802A09B}" scale="80" showAutoFilter="1">
      <pane xSplit="1" ySplit="4" topLeftCell="B47" activePane="bottomRight" state="frozen"/>
      <selection pane="bottomRight" activeCell="A34" sqref="A34:XFD34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2"/>
      <headerFooter alignWithMargins="0"/>
      <autoFilter ref="A2:Y92"/>
    </customSheetView>
    <customSheetView guid="{EE675999-4F4D-4FC3-9F28-5E44DF635685}" scale="76" fitToPage="1" showAutoFilter="1">
      <pane ySplit="1" topLeftCell="A2" activePane="bottomLeft" state="frozen"/>
      <selection pane="bottomLeft" activeCell="D4" sqref="D4"/>
      <pageMargins left="0.6692913385826772" right="0.39370078740157483" top="0.39370078740157483" bottom="0.39370078740157483" header="0.51181102362204722" footer="0.51181102362204722"/>
      <printOptions horizontalCentered="1"/>
      <pageSetup paperSize="9" scale="29" fitToHeight="0" orientation="landscape" horizontalDpi="200" verticalDpi="200" r:id="rId13"/>
      <headerFooter alignWithMargins="0"/>
      <autoFilter ref="B1:BZ1"/>
    </customSheetView>
    <customSheetView guid="{4D3836E3-653F-499E-844E-6891C6F0CCE4}" scale="80" showPageBreaks="1" fitToPage="1" showAutoFilter="1" hiddenColumns="1">
      <pane xSplit="1" ySplit="91" topLeftCell="B93" activePane="bottomRight" state="frozen"/>
      <selection pane="bottomRight" activeCell="D93" sqref="D93"/>
      <pageMargins left="0.6692913385826772" right="0.39370078740157483" top="0.39370078740157483" bottom="0.39370078740157483" header="0.51181102362204722" footer="0.51181102362204722"/>
      <printOptions horizontalCentered="1"/>
      <pageSetup paperSize="9" scale="22" orientation="portrait" horizontalDpi="200" verticalDpi="200" r:id="rId14"/>
      <headerFooter alignWithMargins="0"/>
      <autoFilter ref="B1:Y1"/>
    </customSheetView>
    <customSheetView guid="{7341AE9E-C079-490F-9547-3D05E13CAF12}" scale="80" showAutoFilter="1">
      <pane xSplit="1" ySplit="2" topLeftCell="E69" activePane="bottomRight" state="frozen"/>
      <selection pane="bottomRight" activeCell="X84" sqref="X84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5"/>
      <headerFooter alignWithMargins="0"/>
      <autoFilter ref="B1:BZ1"/>
    </customSheetView>
    <customSheetView guid="{82C4604F-156E-4F46-802D-572CE58FDFB3}" scale="80" showAutoFilter="1">
      <pane xSplit="1" ySplit="2" topLeftCell="L27" activePane="bottomRight" state="frozen"/>
      <selection pane="bottomRight" activeCell="W33" sqref="W33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6"/>
      <headerFooter alignWithMargins="0"/>
      <autoFilter ref="B1:BZ1"/>
    </customSheetView>
    <customSheetView guid="{C7AEE537-E421-4E1E-A4BA-C480608B4B5F}" scale="76" showPageBreaks="1" fitToPage="1" filter="1" showAutoFilter="1" topLeftCell="L1">
      <pane ySplit="1" topLeftCell="A2" activePane="bottomLeft" state="frozen"/>
      <selection pane="bottomLeft" activeCell="X69" sqref="X69"/>
      <pageMargins left="0.6692913385826772" right="0.39370078740157483" top="0.39370078740157483" bottom="0.39370078740157483" header="0.51181102362204722" footer="0.51181102362204722"/>
      <printOptions horizontalCentered="1"/>
      <pageSetup paperSize="9" scale="30" fitToHeight="0" orientation="landscape" horizontalDpi="200" verticalDpi="200" r:id="rId17"/>
      <headerFooter alignWithMargins="0"/>
      <autoFilter ref="B1:BZ1">
        <filterColumn colId="0">
          <filters>
            <filter val="ВСП 8629/01532"/>
          </filters>
        </filterColumn>
      </autoFilter>
    </customSheetView>
    <customSheetView guid="{4C571CED-2940-4F6B-9644-5C0178ED6F8F}" scale="80" filter="1" showAutoFilter="1">
      <pane xSplit="1" ySplit="4" topLeftCell="O6" activePane="bottomRight" state="frozen"/>
      <selection pane="bottomRight" activeCell="A9" sqref="A9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8"/>
      <headerFooter alignWithMargins="0"/>
      <autoFilter ref="B1:BZ1">
        <filterColumn colId="0">
          <filters>
            <filter val="ВСП 8629/01479"/>
          </filters>
        </filterColumn>
      </autoFilter>
    </customSheetView>
    <customSheetView guid="{3AEF7854-1189-482C-829C-5B43479902AA}" scale="80" showAutoFilter="1">
      <pane xSplit="1" ySplit="2" topLeftCell="K3" activePane="bottomRight" state="frozen"/>
      <selection pane="bottomRight" activeCell="Y86" sqref="Y86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9"/>
      <headerFooter alignWithMargins="0"/>
      <autoFilter ref="B1:CA1"/>
    </customSheetView>
    <customSheetView guid="{E01CE087-824B-45B2-B342-99619E62C5BD}" scale="80" showAutoFilter="1" hiddenRows="1">
      <pane xSplit="1" ySplit="2" topLeftCell="B3" activePane="bottomRight" state="frozen"/>
      <selection pane="bottomRight" activeCell="A2" sqref="A2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20"/>
      <headerFooter alignWithMargins="0"/>
      <autoFilter ref="A2:Y91"/>
    </customSheetView>
    <customSheetView guid="{B9370E0F-6507-4E5F-A054-B8B61701F23D}" scale="80" showAutoFilter="1" topLeftCell="A55">
      <pane xSplit="1" topLeftCell="I1" activePane="topRight" state="frozen"/>
      <selection pane="topRight" activeCell="I77" sqref="I77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21"/>
      <headerFooter alignWithMargins="0"/>
      <autoFilter ref="A2:Y92"/>
    </customSheetView>
    <customSheetView guid="{3716F6C7-685A-449D-98C9-56F99EA20944}" scale="80" showAutoFilter="1">
      <pane xSplit="1" ySplit="22" topLeftCell="B24" activePane="bottomRight" state="frozen"/>
      <selection pane="bottomRight" activeCell="U10" sqref="U10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22"/>
      <headerFooter alignWithMargins="0"/>
      <autoFilter ref="A2:AO89"/>
    </customSheetView>
    <customSheetView guid="{94179376-E002-4421-A409-7A71BA54FA4B}" scale="70" fitToPage="1" showAutoFilter="1">
      <selection activeCell="C92" sqref="C92"/>
      <pageMargins left="0.6692913385826772" right="0.39370078740157483" top="0.39370078740157483" bottom="0.39370078740157483" header="0.51181102362204722" footer="0.51181102362204722"/>
      <printOptions horizontalCentered="1"/>
      <pageSetup paperSize="9" scale="10" orientation="landscape" horizontalDpi="200" verticalDpi="200" r:id="rId23"/>
      <headerFooter alignWithMargins="0"/>
      <autoFilter ref="A2:AQ92"/>
    </customSheetView>
    <customSheetView guid="{B8D80198-0840-46E8-BA4D-ED83EC971D88}" scale="70" showAutoFilter="1" topLeftCell="F1">
      <selection activeCell="W102" sqref="W101:X102"/>
      <pageMargins left="0.6692913385826772" right="0.39370078740157483" top="0.39370078740157483" bottom="0.39370078740157483" header="0.51181102362204722" footer="0.51181102362204722"/>
      <printOptions horizontalCentered="1"/>
      <pageSetup paperSize="9" scale="70" orientation="landscape" horizontalDpi="4294967294" verticalDpi="4294967294" r:id="rId24"/>
      <headerFooter alignWithMargins="0"/>
      <autoFilter ref="A2:AQ90"/>
    </customSheetView>
    <customSheetView guid="{CA381E0F-1177-493A-825A-294DD9401B05}" scale="70" showPageBreaks="1" printArea="1" showAutoFilter="1" view="pageBreakPreview" topLeftCell="G1">
      <selection activeCell="J1" sqref="J1:O1048576"/>
      <colBreaks count="2" manualBreakCount="2">
        <brk id="28" max="1048575" man="1"/>
        <brk id="29" max="1048575" man="1"/>
      </colBreaks>
      <pageMargins left="0.6692913385826772" right="0.39370078740157483" top="0.39370078740157483" bottom="0.39370078740157483" header="0.51181102362204722" footer="0.51181102362204722"/>
      <printOptions horizontalCentered="1"/>
      <pageSetup paperSize="9" scale="60" orientation="landscape" horizontalDpi="4294967294" verticalDpi="4294967294" r:id="rId25"/>
      <headerFooter alignWithMargins="0"/>
      <autoFilter ref="A2:AQ89"/>
    </customSheetView>
    <customSheetView guid="{B0613A98-6E82-4598-BD5F-C506A39A6274}" scale="80" showPageBreaks="1" printArea="1" view="pageBreakPreview" topLeftCell="A44">
      <selection activeCell="I15" sqref="I15"/>
      <pageMargins left="0.6692913385826772" right="0.39370078740157483" top="0.39370078740157483" bottom="0.39370078740157483" header="0.51181102362204722" footer="0.51181102362204722"/>
      <printOptions horizontalCentered="1"/>
      <pageSetup paperSize="9" scale="18" orientation="landscape" horizontalDpi="4294967294" verticalDpi="4294967294" r:id="rId26"/>
      <headerFooter alignWithMargins="0"/>
    </customSheetView>
    <customSheetView guid="{9BFA06A1-B33E-4502-8E7B-1712DCBEC3E5}" scale="80" showPageBreaks="1" printArea="1" showAutoFilter="1" view="pageBreakPreview" topLeftCell="A34">
      <selection activeCell="A35" sqref="A35:XFD35"/>
      <pageMargins left="0.6692913385826772" right="0.39370078740157483" top="0.39370078740157483" bottom="0.39370078740157483" header="0.51181102362204722" footer="0.51181102362204722"/>
      <printOptions horizontalCentered="1"/>
      <pageSetup paperSize="9" scale="24" orientation="landscape" horizontalDpi="4294967294" verticalDpi="4294967294" r:id="rId27"/>
      <headerFooter alignWithMargins="0"/>
      <autoFilter ref="A2:AQ89"/>
    </customSheetView>
    <customSheetView guid="{E8B3D31C-F51B-4835-AF5C-DF213AD3AD29}" scale="70" showPageBreaks="1" filter="1" showAutoFilter="1" view="pageBreakPreview" topLeftCell="B1">
      <selection activeCell="J89" sqref="J89"/>
      <colBreaks count="2" manualBreakCount="2">
        <brk id="29" max="1048575" man="1"/>
        <brk id="30" max="1048575" man="1"/>
      </colBreaks>
      <pageMargins left="0.6692913385826772" right="0.39370078740157483" top="0.39370078740157483" bottom="0.39370078740157483" header="0.51181102362204722" footer="0.51181102362204722"/>
      <printOptions horizontalCentered="1"/>
      <pageSetup paperSize="9" scale="16" orientation="landscape" horizontalDpi="4294967294" verticalDpi="4294967294" r:id="rId28"/>
      <headerFooter alignWithMargins="0"/>
      <autoFilter ref="A2:AQ88">
        <filterColumn colId="1">
          <filters>
            <filter val="8629/01669"/>
          </filters>
        </filterColumn>
      </autoFilter>
    </customSheetView>
    <customSheetView guid="{A5663011-3326-4F5F-8E1F-D3939D4066CD}" scale="80" showPageBreaks="1" printArea="1" showAutoFilter="1" view="pageBreakPreview">
      <pane ySplit="3" topLeftCell="A4" activePane="bottomLeft" state="frozen"/>
      <selection pane="bottomLeft" activeCell="J3" sqref="J3"/>
      <pageMargins left="0.6692913385826772" right="0.39370078740157483" top="0.39370078740157483" bottom="0.39370078740157483" header="0.51181102362204722" footer="0.51181102362204722"/>
      <printOptions horizontalCentered="1"/>
      <pageSetup paperSize="9" scale="50" orientation="landscape" horizontalDpi="4294967294" verticalDpi="4294967294" r:id="rId29"/>
      <headerFooter alignWithMargins="0"/>
      <autoFilter ref="A1:R82"/>
    </customSheetView>
  </customSheetViews>
  <phoneticPr fontId="0" type="noConversion"/>
  <printOptions horizontalCentered="1"/>
  <pageMargins left="0.6692913385826772" right="0.39370078740157483" top="0.39370078740157483" bottom="0.39370078740157483" header="0.51181102362204722" footer="0.51181102362204722"/>
  <pageSetup paperSize="9" scale="50" orientation="landscape" horizontalDpi="4294967294" verticalDpi="4294967294" r:id="rId3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3"/>
  <sheetViews>
    <sheetView workbookViewId="0">
      <selection activeCell="F5" sqref="F5"/>
    </sheetView>
  </sheetViews>
  <sheetFormatPr defaultRowHeight="12.75" x14ac:dyDescent="0.2"/>
  <cols>
    <col min="1" max="1" width="11.83203125" bestFit="1" customWidth="1"/>
    <col min="2" max="2" width="13.33203125" bestFit="1" customWidth="1"/>
    <col min="3" max="3" width="33.6640625" customWidth="1"/>
    <col min="4" max="4" width="19.5" customWidth="1"/>
    <col min="5" max="5" width="9.1640625" style="76" bestFit="1" customWidth="1"/>
    <col min="6" max="11" width="10.83203125" bestFit="1" customWidth="1"/>
    <col min="12" max="12" width="4.83203125" bestFit="1" customWidth="1"/>
    <col min="13" max="18" width="10.83203125" bestFit="1" customWidth="1"/>
    <col min="19" max="19" width="4.83203125" bestFit="1" customWidth="1"/>
    <col min="20" max="20" width="10.83203125" bestFit="1" customWidth="1"/>
    <col min="21" max="21" width="8.83203125" bestFit="1" customWidth="1"/>
    <col min="22" max="22" width="9.83203125" bestFit="1" customWidth="1"/>
    <col min="23" max="23" width="8" bestFit="1" customWidth="1"/>
    <col min="24" max="24" width="34.5" bestFit="1" customWidth="1"/>
    <col min="25" max="25" width="12.83203125" bestFit="1" customWidth="1"/>
    <col min="26" max="26" width="38.5" bestFit="1" customWidth="1"/>
  </cols>
  <sheetData>
    <row r="2" spans="1:26" s="75" customFormat="1" ht="63" x14ac:dyDescent="0.2">
      <c r="A2" s="72" t="s">
        <v>10</v>
      </c>
      <c r="B2" s="72" t="s">
        <v>274</v>
      </c>
      <c r="C2" s="72" t="s">
        <v>13</v>
      </c>
      <c r="D2" s="72" t="s">
        <v>81</v>
      </c>
      <c r="E2" s="73" t="s">
        <v>12</v>
      </c>
      <c r="F2" s="72" t="s">
        <v>1</v>
      </c>
      <c r="G2" s="72" t="s">
        <v>2</v>
      </c>
      <c r="H2" s="72" t="s">
        <v>3</v>
      </c>
      <c r="I2" s="72" t="s">
        <v>4</v>
      </c>
      <c r="J2" s="72" t="s">
        <v>5</v>
      </c>
      <c r="K2" s="72" t="s">
        <v>6</v>
      </c>
      <c r="L2" s="72" t="s">
        <v>7</v>
      </c>
      <c r="M2" s="72" t="s">
        <v>1</v>
      </c>
      <c r="N2" s="72" t="s">
        <v>2</v>
      </c>
      <c r="O2" s="72" t="s">
        <v>3</v>
      </c>
      <c r="P2" s="72" t="s">
        <v>4</v>
      </c>
      <c r="Q2" s="72" t="s">
        <v>5</v>
      </c>
      <c r="R2" s="72" t="s">
        <v>6</v>
      </c>
      <c r="S2" s="72" t="s">
        <v>7</v>
      </c>
      <c r="T2" s="72" t="s">
        <v>9</v>
      </c>
      <c r="U2" s="72" t="s">
        <v>28</v>
      </c>
      <c r="V2" s="73" t="s">
        <v>21</v>
      </c>
      <c r="W2" s="73" t="s">
        <v>27</v>
      </c>
      <c r="X2" s="74" t="s">
        <v>127</v>
      </c>
      <c r="Y2" s="74" t="s">
        <v>267</v>
      </c>
      <c r="Z2" s="74" t="s">
        <v>111</v>
      </c>
    </row>
    <row r="3" spans="1:26" ht="78.75" x14ac:dyDescent="0.2">
      <c r="A3" s="44" t="s">
        <v>162</v>
      </c>
      <c r="B3" s="44" t="s">
        <v>277</v>
      </c>
      <c r="C3" s="45" t="s">
        <v>163</v>
      </c>
      <c r="D3" s="47" t="s">
        <v>256</v>
      </c>
      <c r="E3" s="45" t="s">
        <v>151</v>
      </c>
      <c r="F3" s="48" t="s">
        <v>166</v>
      </c>
      <c r="G3" s="48" t="s">
        <v>166</v>
      </c>
      <c r="H3" s="48" t="s">
        <v>166</v>
      </c>
      <c r="I3" s="48" t="s">
        <v>166</v>
      </c>
      <c r="J3" s="48" t="s">
        <v>166</v>
      </c>
      <c r="K3" s="49" t="s">
        <v>8</v>
      </c>
      <c r="L3" s="49" t="s">
        <v>8</v>
      </c>
      <c r="M3" s="48" t="s">
        <v>37</v>
      </c>
      <c r="N3" s="48" t="s">
        <v>37</v>
      </c>
      <c r="O3" s="48" t="s">
        <v>37</v>
      </c>
      <c r="P3" s="48" t="s">
        <v>37</v>
      </c>
      <c r="Q3" s="48" t="s">
        <v>37</v>
      </c>
      <c r="R3" s="49" t="s">
        <v>8</v>
      </c>
      <c r="S3" s="49" t="s">
        <v>8</v>
      </c>
      <c r="T3" s="48" t="s">
        <v>167</v>
      </c>
      <c r="U3" s="50" t="s">
        <v>168</v>
      </c>
      <c r="V3" s="51" t="s">
        <v>169</v>
      </c>
      <c r="W3" s="52">
        <v>36</v>
      </c>
      <c r="X3" s="53" t="s">
        <v>266</v>
      </c>
      <c r="Y3" s="53"/>
      <c r="Z3" s="54"/>
    </row>
    <row r="4" spans="1:26" ht="45" x14ac:dyDescent="0.2">
      <c r="A4" s="44" t="s">
        <v>120</v>
      </c>
      <c r="B4" s="44" t="s">
        <v>275</v>
      </c>
      <c r="C4" s="45" t="s">
        <v>67</v>
      </c>
      <c r="D4" s="47" t="s">
        <v>135</v>
      </c>
      <c r="E4" s="45" t="s">
        <v>11</v>
      </c>
      <c r="F4" s="48" t="s">
        <v>24</v>
      </c>
      <c r="G4" s="48" t="s">
        <v>24</v>
      </c>
      <c r="H4" s="48" t="s">
        <v>24</v>
      </c>
      <c r="I4" s="48" t="s">
        <v>24</v>
      </c>
      <c r="J4" s="48" t="s">
        <v>24</v>
      </c>
      <c r="K4" s="48" t="s">
        <v>43</v>
      </c>
      <c r="L4" s="55" t="s">
        <v>8</v>
      </c>
      <c r="M4" s="48" t="s">
        <v>31</v>
      </c>
      <c r="N4" s="48" t="s">
        <v>31</v>
      </c>
      <c r="O4" s="48" t="s">
        <v>31</v>
      </c>
      <c r="P4" s="48" t="s">
        <v>31</v>
      </c>
      <c r="Q4" s="48" t="s">
        <v>31</v>
      </c>
      <c r="R4" s="48" t="s">
        <v>44</v>
      </c>
      <c r="S4" s="55" t="s">
        <v>8</v>
      </c>
      <c r="T4" s="54" t="s">
        <v>0</v>
      </c>
      <c r="U4" s="50" t="s">
        <v>45</v>
      </c>
      <c r="V4" s="51" t="s">
        <v>25</v>
      </c>
      <c r="W4" s="52">
        <v>40</v>
      </c>
      <c r="X4" s="53" t="s">
        <v>266</v>
      </c>
      <c r="Y4" s="53"/>
      <c r="Z4" s="45" t="s">
        <v>123</v>
      </c>
    </row>
    <row r="5" spans="1:26" ht="56.25" x14ac:dyDescent="0.2">
      <c r="A5" s="44" t="s">
        <v>171</v>
      </c>
      <c r="B5" s="44" t="s">
        <v>277</v>
      </c>
      <c r="C5" s="45" t="s">
        <v>172</v>
      </c>
      <c r="D5" s="47" t="s">
        <v>257</v>
      </c>
      <c r="E5" s="45" t="s">
        <v>151</v>
      </c>
      <c r="F5" s="56" t="s">
        <v>199</v>
      </c>
      <c r="G5" s="57" t="s">
        <v>199</v>
      </c>
      <c r="H5" s="58" t="s">
        <v>199</v>
      </c>
      <c r="I5" s="57" t="s">
        <v>199</v>
      </c>
      <c r="J5" s="58" t="s">
        <v>199</v>
      </c>
      <c r="K5" s="59" t="s">
        <v>8</v>
      </c>
      <c r="L5" s="59" t="s">
        <v>8</v>
      </c>
      <c r="M5" s="58" t="s">
        <v>26</v>
      </c>
      <c r="N5" s="57" t="s">
        <v>26</v>
      </c>
      <c r="O5" s="58" t="s">
        <v>26</v>
      </c>
      <c r="P5" s="57" t="s">
        <v>26</v>
      </c>
      <c r="Q5" s="56" t="s">
        <v>26</v>
      </c>
      <c r="R5" s="59" t="s">
        <v>8</v>
      </c>
      <c r="S5" s="59" t="s">
        <v>8</v>
      </c>
      <c r="T5" s="60" t="s">
        <v>167</v>
      </c>
      <c r="U5" s="61" t="s">
        <v>201</v>
      </c>
      <c r="V5" s="62" t="s">
        <v>202</v>
      </c>
      <c r="W5" s="63">
        <v>36</v>
      </c>
      <c r="X5" s="64" t="s">
        <v>266</v>
      </c>
      <c r="Y5" s="64"/>
      <c r="Z5" s="45"/>
    </row>
    <row r="6" spans="1:26" ht="45" x14ac:dyDescent="0.2">
      <c r="A6" s="44" t="s">
        <v>227</v>
      </c>
      <c r="B6" s="44" t="s">
        <v>277</v>
      </c>
      <c r="C6" s="46" t="s">
        <v>210</v>
      </c>
      <c r="D6" s="47" t="s">
        <v>261</v>
      </c>
      <c r="E6" s="46" t="s">
        <v>151</v>
      </c>
      <c r="F6" s="54" t="s">
        <v>199</v>
      </c>
      <c r="G6" s="54" t="s">
        <v>199</v>
      </c>
      <c r="H6" s="54" t="s">
        <v>199</v>
      </c>
      <c r="I6" s="54" t="s">
        <v>199</v>
      </c>
      <c r="J6" s="54" t="s">
        <v>199</v>
      </c>
      <c r="K6" s="55" t="s">
        <v>8</v>
      </c>
      <c r="L6" s="55" t="s">
        <v>8</v>
      </c>
      <c r="M6" s="54" t="s">
        <v>26</v>
      </c>
      <c r="N6" s="54" t="s">
        <v>26</v>
      </c>
      <c r="O6" s="54" t="s">
        <v>26</v>
      </c>
      <c r="P6" s="54" t="s">
        <v>26</v>
      </c>
      <c r="Q6" s="54" t="s">
        <v>26</v>
      </c>
      <c r="R6" s="55" t="s">
        <v>8</v>
      </c>
      <c r="S6" s="55" t="s">
        <v>8</v>
      </c>
      <c r="T6" s="54" t="s">
        <v>153</v>
      </c>
      <c r="U6" s="50" t="s">
        <v>245</v>
      </c>
      <c r="V6" s="51" t="s">
        <v>202</v>
      </c>
      <c r="W6" s="52">
        <v>36</v>
      </c>
      <c r="X6" s="53" t="s">
        <v>266</v>
      </c>
      <c r="Y6" s="53"/>
      <c r="Z6" s="45"/>
    </row>
    <row r="7" spans="1:26" ht="45" x14ac:dyDescent="0.2">
      <c r="A7" s="44" t="s">
        <v>238</v>
      </c>
      <c r="B7" s="44" t="s">
        <v>277</v>
      </c>
      <c r="C7" s="45" t="s">
        <v>221</v>
      </c>
      <c r="D7" s="47" t="s">
        <v>262</v>
      </c>
      <c r="E7" s="45" t="s">
        <v>151</v>
      </c>
      <c r="F7" s="54" t="s">
        <v>199</v>
      </c>
      <c r="G7" s="54" t="s">
        <v>199</v>
      </c>
      <c r="H7" s="54" t="s">
        <v>199</v>
      </c>
      <c r="I7" s="54" t="s">
        <v>199</v>
      </c>
      <c r="J7" s="54" t="s">
        <v>199</v>
      </c>
      <c r="K7" s="55" t="s">
        <v>8</v>
      </c>
      <c r="L7" s="55" t="s">
        <v>8</v>
      </c>
      <c r="M7" s="54" t="s">
        <v>26</v>
      </c>
      <c r="N7" s="54" t="s">
        <v>26</v>
      </c>
      <c r="O7" s="54" t="s">
        <v>26</v>
      </c>
      <c r="P7" s="54" t="s">
        <v>26</v>
      </c>
      <c r="Q7" s="54" t="s">
        <v>26</v>
      </c>
      <c r="R7" s="55" t="s">
        <v>8</v>
      </c>
      <c r="S7" s="55" t="s">
        <v>8</v>
      </c>
      <c r="T7" s="54" t="s">
        <v>153</v>
      </c>
      <c r="U7" s="50" t="s">
        <v>20</v>
      </c>
      <c r="V7" s="51" t="s">
        <v>202</v>
      </c>
      <c r="W7" s="52">
        <v>36</v>
      </c>
      <c r="X7" s="53" t="s">
        <v>266</v>
      </c>
      <c r="Y7" s="53"/>
      <c r="Z7" s="54"/>
    </row>
    <row r="8" spans="1:26" ht="45" x14ac:dyDescent="0.2">
      <c r="A8" s="44" t="s">
        <v>242</v>
      </c>
      <c r="B8" s="44" t="s">
        <v>277</v>
      </c>
      <c r="C8" s="45" t="s">
        <v>225</v>
      </c>
      <c r="D8" s="47" t="s">
        <v>263</v>
      </c>
      <c r="E8" s="45" t="s">
        <v>151</v>
      </c>
      <c r="F8" s="54" t="s">
        <v>244</v>
      </c>
      <c r="G8" s="54" t="s">
        <v>244</v>
      </c>
      <c r="H8" s="54" t="s">
        <v>244</v>
      </c>
      <c r="I8" s="54" t="s">
        <v>244</v>
      </c>
      <c r="J8" s="54" t="s">
        <v>244</v>
      </c>
      <c r="K8" s="55" t="s">
        <v>8</v>
      </c>
      <c r="L8" s="55" t="s">
        <v>8</v>
      </c>
      <c r="M8" s="54" t="s">
        <v>26</v>
      </c>
      <c r="N8" s="54" t="s">
        <v>26</v>
      </c>
      <c r="O8" s="54" t="s">
        <v>26</v>
      </c>
      <c r="P8" s="54" t="s">
        <v>26</v>
      </c>
      <c r="Q8" s="54" t="s">
        <v>26</v>
      </c>
      <c r="R8" s="55" t="s">
        <v>8</v>
      </c>
      <c r="S8" s="55" t="s">
        <v>8</v>
      </c>
      <c r="T8" s="54" t="s">
        <v>153</v>
      </c>
      <c r="U8" s="50" t="s">
        <v>20</v>
      </c>
      <c r="V8" s="51" t="s">
        <v>247</v>
      </c>
      <c r="W8" s="52">
        <v>36</v>
      </c>
      <c r="X8" s="53" t="s">
        <v>266</v>
      </c>
      <c r="Y8" s="53"/>
      <c r="Z8" s="45"/>
    </row>
    <row r="9" spans="1:26" ht="45" x14ac:dyDescent="0.2">
      <c r="A9" s="44" t="s">
        <v>243</v>
      </c>
      <c r="B9" s="44" t="s">
        <v>277</v>
      </c>
      <c r="C9" s="45" t="s">
        <v>226</v>
      </c>
      <c r="D9" s="47" t="s">
        <v>264</v>
      </c>
      <c r="E9" s="45" t="s">
        <v>29</v>
      </c>
      <c r="F9" s="54" t="s">
        <v>16</v>
      </c>
      <c r="G9" s="54" t="s">
        <v>16</v>
      </c>
      <c r="H9" s="54" t="s">
        <v>16</v>
      </c>
      <c r="I9" s="54" t="s">
        <v>16</v>
      </c>
      <c r="J9" s="54" t="s">
        <v>16</v>
      </c>
      <c r="K9" s="55" t="s">
        <v>8</v>
      </c>
      <c r="L9" s="55" t="s">
        <v>8</v>
      </c>
      <c r="M9" s="54" t="s">
        <v>32</v>
      </c>
      <c r="N9" s="54" t="s">
        <v>32</v>
      </c>
      <c r="O9" s="54" t="s">
        <v>32</v>
      </c>
      <c r="P9" s="54" t="s">
        <v>32</v>
      </c>
      <c r="Q9" s="54" t="s">
        <v>32</v>
      </c>
      <c r="R9" s="55" t="s">
        <v>8</v>
      </c>
      <c r="S9" s="55" t="s">
        <v>8</v>
      </c>
      <c r="T9" s="54" t="s">
        <v>0</v>
      </c>
      <c r="U9" s="50" t="s">
        <v>20</v>
      </c>
      <c r="V9" s="51" t="s">
        <v>248</v>
      </c>
      <c r="W9" s="52">
        <v>40</v>
      </c>
      <c r="X9" s="53" t="s">
        <v>266</v>
      </c>
      <c r="Y9" s="53"/>
      <c r="Z9" s="54"/>
    </row>
    <row r="10" spans="1:26" ht="45" x14ac:dyDescent="0.2">
      <c r="A10" s="44" t="s">
        <v>97</v>
      </c>
      <c r="B10" s="44" t="s">
        <v>277</v>
      </c>
      <c r="C10" s="45" t="s">
        <v>69</v>
      </c>
      <c r="D10" s="47" t="s">
        <v>136</v>
      </c>
      <c r="E10" s="45" t="s">
        <v>29</v>
      </c>
      <c r="F10" s="54" t="s">
        <v>36</v>
      </c>
      <c r="G10" s="54" t="s">
        <v>36</v>
      </c>
      <c r="H10" s="54" t="s">
        <v>36</v>
      </c>
      <c r="I10" s="54" t="s">
        <v>36</v>
      </c>
      <c r="J10" s="54" t="s">
        <v>36</v>
      </c>
      <c r="K10" s="55" t="s">
        <v>8</v>
      </c>
      <c r="L10" s="55" t="s">
        <v>8</v>
      </c>
      <c r="M10" s="54" t="s">
        <v>16</v>
      </c>
      <c r="N10" s="54" t="s">
        <v>16</v>
      </c>
      <c r="O10" s="54" t="s">
        <v>16</v>
      </c>
      <c r="P10" s="54" t="s">
        <v>16</v>
      </c>
      <c r="Q10" s="54" t="s">
        <v>16</v>
      </c>
      <c r="R10" s="55" t="s">
        <v>8</v>
      </c>
      <c r="S10" s="55" t="s">
        <v>8</v>
      </c>
      <c r="T10" s="54" t="s">
        <v>0</v>
      </c>
      <c r="U10" s="50" t="s">
        <v>53</v>
      </c>
      <c r="V10" s="51" t="s">
        <v>39</v>
      </c>
      <c r="W10" s="52">
        <v>40</v>
      </c>
      <c r="X10" s="53" t="s">
        <v>266</v>
      </c>
      <c r="Y10" s="53"/>
      <c r="Z10" s="65"/>
    </row>
    <row r="11" spans="1:26" ht="45" x14ac:dyDescent="0.2">
      <c r="A11" s="44" t="s">
        <v>98</v>
      </c>
      <c r="B11" s="44" t="s">
        <v>277</v>
      </c>
      <c r="C11" s="45" t="s">
        <v>70</v>
      </c>
      <c r="D11" s="47" t="s">
        <v>131</v>
      </c>
      <c r="E11" s="45" t="s">
        <v>33</v>
      </c>
      <c r="F11" s="54" t="s">
        <v>36</v>
      </c>
      <c r="G11" s="54" t="s">
        <v>36</v>
      </c>
      <c r="H11" s="54" t="s">
        <v>36</v>
      </c>
      <c r="I11" s="54" t="s">
        <v>36</v>
      </c>
      <c r="J11" s="54" t="s">
        <v>36</v>
      </c>
      <c r="K11" s="66" t="s">
        <v>8</v>
      </c>
      <c r="L11" s="66" t="s">
        <v>8</v>
      </c>
      <c r="M11" s="54" t="s">
        <v>16</v>
      </c>
      <c r="N11" s="54" t="s">
        <v>16</v>
      </c>
      <c r="O11" s="54" t="s">
        <v>16</v>
      </c>
      <c r="P11" s="54" t="s">
        <v>16</v>
      </c>
      <c r="Q11" s="54" t="s">
        <v>16</v>
      </c>
      <c r="R11" s="66" t="s">
        <v>8</v>
      </c>
      <c r="S11" s="66" t="s">
        <v>8</v>
      </c>
      <c r="T11" s="54" t="s">
        <v>0</v>
      </c>
      <c r="U11" s="50" t="s">
        <v>38</v>
      </c>
      <c r="V11" s="51" t="s">
        <v>39</v>
      </c>
      <c r="W11" s="52">
        <v>40</v>
      </c>
      <c r="X11" s="53" t="s">
        <v>266</v>
      </c>
      <c r="Y11" s="53"/>
      <c r="Z11" s="45"/>
    </row>
    <row r="12" spans="1:26" ht="45" x14ac:dyDescent="0.2">
      <c r="A12" s="44" t="s">
        <v>249</v>
      </c>
      <c r="B12" s="44" t="s">
        <v>277</v>
      </c>
      <c r="C12" s="45" t="s">
        <v>250</v>
      </c>
      <c r="D12" s="47" t="s">
        <v>259</v>
      </c>
      <c r="E12" s="45" t="s">
        <v>11</v>
      </c>
      <c r="F12" s="54" t="s">
        <v>16</v>
      </c>
      <c r="G12" s="54" t="s">
        <v>16</v>
      </c>
      <c r="H12" s="54" t="s">
        <v>16</v>
      </c>
      <c r="I12" s="54" t="s">
        <v>16</v>
      </c>
      <c r="J12" s="54" t="s">
        <v>16</v>
      </c>
      <c r="K12" s="55" t="s">
        <v>8</v>
      </c>
      <c r="L12" s="55" t="s">
        <v>8</v>
      </c>
      <c r="M12" s="54" t="s">
        <v>32</v>
      </c>
      <c r="N12" s="54" t="s">
        <v>32</v>
      </c>
      <c r="O12" s="54" t="s">
        <v>32</v>
      </c>
      <c r="P12" s="54" t="s">
        <v>32</v>
      </c>
      <c r="Q12" s="54" t="s">
        <v>32</v>
      </c>
      <c r="R12" s="55" t="s">
        <v>8</v>
      </c>
      <c r="S12" s="55" t="s">
        <v>8</v>
      </c>
      <c r="T12" s="60" t="s">
        <v>200</v>
      </c>
      <c r="U12" s="50" t="s">
        <v>246</v>
      </c>
      <c r="V12" s="51" t="s">
        <v>248</v>
      </c>
      <c r="W12" s="52">
        <v>40</v>
      </c>
      <c r="X12" s="53" t="s">
        <v>266</v>
      </c>
      <c r="Y12" s="53"/>
      <c r="Z12" s="45"/>
    </row>
    <row r="13" spans="1:26" ht="45" x14ac:dyDescent="0.2">
      <c r="A13" s="44" t="s">
        <v>99</v>
      </c>
      <c r="B13" s="44" t="s">
        <v>277</v>
      </c>
      <c r="C13" s="45" t="s">
        <v>71</v>
      </c>
      <c r="D13" s="47" t="s">
        <v>137</v>
      </c>
      <c r="E13" s="45" t="s">
        <v>29</v>
      </c>
      <c r="F13" s="54" t="s">
        <v>17</v>
      </c>
      <c r="G13" s="54" t="s">
        <v>17</v>
      </c>
      <c r="H13" s="54" t="s">
        <v>17</v>
      </c>
      <c r="I13" s="54" t="s">
        <v>17</v>
      </c>
      <c r="J13" s="54" t="s">
        <v>17</v>
      </c>
      <c r="K13" s="55" t="s">
        <v>8</v>
      </c>
      <c r="L13" s="55" t="s">
        <v>8</v>
      </c>
      <c r="M13" s="54" t="s">
        <v>14</v>
      </c>
      <c r="N13" s="54" t="s">
        <v>14</v>
      </c>
      <c r="O13" s="54" t="s">
        <v>14</v>
      </c>
      <c r="P13" s="54" t="s">
        <v>14</v>
      </c>
      <c r="Q13" s="54" t="s">
        <v>14</v>
      </c>
      <c r="R13" s="55" t="s">
        <v>8</v>
      </c>
      <c r="S13" s="55" t="s">
        <v>8</v>
      </c>
      <c r="T13" s="54" t="s">
        <v>0</v>
      </c>
      <c r="U13" s="50" t="s">
        <v>20</v>
      </c>
      <c r="V13" s="51" t="s">
        <v>23</v>
      </c>
      <c r="W13" s="52">
        <v>40</v>
      </c>
      <c r="X13" s="53" t="s">
        <v>266</v>
      </c>
      <c r="Y13" s="53"/>
      <c r="Z13" s="54"/>
    </row>
    <row r="14" spans="1:26" ht="45" x14ac:dyDescent="0.2">
      <c r="A14" s="44" t="s">
        <v>100</v>
      </c>
      <c r="B14" s="44" t="s">
        <v>277</v>
      </c>
      <c r="C14" s="45" t="s">
        <v>72</v>
      </c>
      <c r="D14" s="47" t="s">
        <v>132</v>
      </c>
      <c r="E14" s="45" t="s">
        <v>11</v>
      </c>
      <c r="F14" s="54" t="s">
        <v>36</v>
      </c>
      <c r="G14" s="54" t="s">
        <v>36</v>
      </c>
      <c r="H14" s="54" t="s">
        <v>36</v>
      </c>
      <c r="I14" s="54" t="s">
        <v>36</v>
      </c>
      <c r="J14" s="54" t="s">
        <v>36</v>
      </c>
      <c r="K14" s="55" t="s">
        <v>8</v>
      </c>
      <c r="L14" s="55" t="s">
        <v>8</v>
      </c>
      <c r="M14" s="54" t="s">
        <v>16</v>
      </c>
      <c r="N14" s="54" t="s">
        <v>16</v>
      </c>
      <c r="O14" s="54" t="s">
        <v>16</v>
      </c>
      <c r="P14" s="54" t="s">
        <v>16</v>
      </c>
      <c r="Q14" s="54" t="s">
        <v>16</v>
      </c>
      <c r="R14" s="55" t="s">
        <v>8</v>
      </c>
      <c r="S14" s="55" t="s">
        <v>8</v>
      </c>
      <c r="T14" s="54" t="s">
        <v>0</v>
      </c>
      <c r="U14" s="50" t="s">
        <v>46</v>
      </c>
      <c r="V14" s="51" t="s">
        <v>39</v>
      </c>
      <c r="W14" s="52">
        <v>40</v>
      </c>
      <c r="X14" s="53" t="s">
        <v>266</v>
      </c>
      <c r="Y14" s="53"/>
      <c r="Z14" s="54"/>
    </row>
    <row r="15" spans="1:26" ht="45" x14ac:dyDescent="0.2">
      <c r="A15" s="44" t="s">
        <v>251</v>
      </c>
      <c r="B15" s="44" t="s">
        <v>277</v>
      </c>
      <c r="C15" s="46" t="s">
        <v>252</v>
      </c>
      <c r="D15" s="47" t="s">
        <v>260</v>
      </c>
      <c r="E15" s="46" t="s">
        <v>29</v>
      </c>
      <c r="F15" s="54" t="s">
        <v>31</v>
      </c>
      <c r="G15" s="54" t="s">
        <v>31</v>
      </c>
      <c r="H15" s="54" t="s">
        <v>31</v>
      </c>
      <c r="I15" s="54" t="s">
        <v>31</v>
      </c>
      <c r="J15" s="54" t="s">
        <v>31</v>
      </c>
      <c r="K15" s="55" t="s">
        <v>8</v>
      </c>
      <c r="L15" s="55" t="s">
        <v>8</v>
      </c>
      <c r="M15" s="54" t="s">
        <v>30</v>
      </c>
      <c r="N15" s="54" t="s">
        <v>30</v>
      </c>
      <c r="O15" s="54" t="s">
        <v>30</v>
      </c>
      <c r="P15" s="54" t="s">
        <v>30</v>
      </c>
      <c r="Q15" s="54" t="s">
        <v>30</v>
      </c>
      <c r="R15" s="55" t="s">
        <v>8</v>
      </c>
      <c r="S15" s="55" t="s">
        <v>8</v>
      </c>
      <c r="T15" s="54" t="s">
        <v>0</v>
      </c>
      <c r="U15" s="50" t="s">
        <v>19</v>
      </c>
      <c r="V15" s="51" t="s">
        <v>253</v>
      </c>
      <c r="W15" s="52">
        <v>40</v>
      </c>
      <c r="X15" s="53" t="s">
        <v>266</v>
      </c>
      <c r="Y15" s="53"/>
      <c r="Z15" s="54"/>
    </row>
    <row r="16" spans="1:26" ht="45" x14ac:dyDescent="0.2">
      <c r="A16" s="44" t="s">
        <v>101</v>
      </c>
      <c r="B16" s="44" t="s">
        <v>277</v>
      </c>
      <c r="C16" s="45" t="s">
        <v>73</v>
      </c>
      <c r="D16" s="47" t="s">
        <v>142</v>
      </c>
      <c r="E16" s="45" t="s">
        <v>11</v>
      </c>
      <c r="F16" s="48" t="s">
        <v>17</v>
      </c>
      <c r="G16" s="48" t="s">
        <v>17</v>
      </c>
      <c r="H16" s="48" t="s">
        <v>17</v>
      </c>
      <c r="I16" s="48" t="s">
        <v>17</v>
      </c>
      <c r="J16" s="48" t="s">
        <v>17</v>
      </c>
      <c r="K16" s="48" t="s">
        <v>26</v>
      </c>
      <c r="L16" s="55" t="s">
        <v>8</v>
      </c>
      <c r="M16" s="54" t="s">
        <v>14</v>
      </c>
      <c r="N16" s="54" t="s">
        <v>14</v>
      </c>
      <c r="O16" s="54" t="s">
        <v>14</v>
      </c>
      <c r="P16" s="54" t="s">
        <v>14</v>
      </c>
      <c r="Q16" s="54" t="s">
        <v>14</v>
      </c>
      <c r="R16" s="45" t="s">
        <v>113</v>
      </c>
      <c r="S16" s="55" t="s">
        <v>8</v>
      </c>
      <c r="T16" s="54" t="s">
        <v>0</v>
      </c>
      <c r="U16" s="50" t="s">
        <v>18</v>
      </c>
      <c r="V16" s="51" t="s">
        <v>23</v>
      </c>
      <c r="W16" s="52">
        <v>40</v>
      </c>
      <c r="X16" s="53" t="s">
        <v>266</v>
      </c>
      <c r="Y16" s="53"/>
      <c r="Z16" s="54"/>
    </row>
    <row r="17" spans="1:26" ht="45" x14ac:dyDescent="0.2">
      <c r="A17" s="44" t="s">
        <v>102</v>
      </c>
      <c r="B17" s="44" t="s">
        <v>277</v>
      </c>
      <c r="C17" s="46" t="s">
        <v>56</v>
      </c>
      <c r="D17" s="47" t="s">
        <v>133</v>
      </c>
      <c r="E17" s="46" t="s">
        <v>11</v>
      </c>
      <c r="F17" s="48" t="s">
        <v>24</v>
      </c>
      <c r="G17" s="48" t="s">
        <v>24</v>
      </c>
      <c r="H17" s="48" t="s">
        <v>24</v>
      </c>
      <c r="I17" s="48" t="s">
        <v>24</v>
      </c>
      <c r="J17" s="48" t="s">
        <v>24</v>
      </c>
      <c r="K17" s="48" t="s">
        <v>31</v>
      </c>
      <c r="L17" s="55" t="s">
        <v>8</v>
      </c>
      <c r="M17" s="48" t="s">
        <v>31</v>
      </c>
      <c r="N17" s="48" t="s">
        <v>31</v>
      </c>
      <c r="O17" s="48" t="s">
        <v>31</v>
      </c>
      <c r="P17" s="48" t="s">
        <v>31</v>
      </c>
      <c r="Q17" s="48" t="s">
        <v>31</v>
      </c>
      <c r="R17" s="54" t="s">
        <v>30</v>
      </c>
      <c r="S17" s="55" t="s">
        <v>8</v>
      </c>
      <c r="T17" s="54" t="s">
        <v>0</v>
      </c>
      <c r="U17" s="50" t="s">
        <v>47</v>
      </c>
      <c r="V17" s="51" t="s">
        <v>25</v>
      </c>
      <c r="W17" s="52">
        <v>40</v>
      </c>
      <c r="X17" s="53" t="s">
        <v>266</v>
      </c>
      <c r="Y17" s="53"/>
      <c r="Z17" s="67"/>
    </row>
    <row r="18" spans="1:26" ht="67.5" x14ac:dyDescent="0.2">
      <c r="A18" s="44" t="s">
        <v>103</v>
      </c>
      <c r="B18" s="44" t="s">
        <v>277</v>
      </c>
      <c r="C18" s="45" t="s">
        <v>74</v>
      </c>
      <c r="D18" s="47" t="s">
        <v>138</v>
      </c>
      <c r="E18" s="45" t="s">
        <v>11</v>
      </c>
      <c r="F18" s="48" t="s">
        <v>41</v>
      </c>
      <c r="G18" s="48" t="s">
        <v>41</v>
      </c>
      <c r="H18" s="48" t="s">
        <v>41</v>
      </c>
      <c r="I18" s="48" t="s">
        <v>41</v>
      </c>
      <c r="J18" s="48" t="s">
        <v>41</v>
      </c>
      <c r="K18" s="48" t="s">
        <v>48</v>
      </c>
      <c r="L18" s="55" t="s">
        <v>8</v>
      </c>
      <c r="M18" s="48" t="s">
        <v>15</v>
      </c>
      <c r="N18" s="48" t="s">
        <v>15</v>
      </c>
      <c r="O18" s="48" t="s">
        <v>15</v>
      </c>
      <c r="P18" s="48" t="s">
        <v>15</v>
      </c>
      <c r="Q18" s="48" t="s">
        <v>15</v>
      </c>
      <c r="R18" s="54" t="s">
        <v>49</v>
      </c>
      <c r="S18" s="55" t="s">
        <v>8</v>
      </c>
      <c r="T18" s="54" t="s">
        <v>0</v>
      </c>
      <c r="U18" s="50" t="s">
        <v>51</v>
      </c>
      <c r="V18" s="51" t="s">
        <v>50</v>
      </c>
      <c r="W18" s="52">
        <v>40</v>
      </c>
      <c r="X18" s="53" t="s">
        <v>266</v>
      </c>
      <c r="Y18" s="53"/>
      <c r="Z18" s="54"/>
    </row>
    <row r="19" spans="1:26" ht="45" x14ac:dyDescent="0.2">
      <c r="A19" s="44" t="s">
        <v>104</v>
      </c>
      <c r="B19" s="44" t="s">
        <v>277</v>
      </c>
      <c r="C19" s="45" t="s">
        <v>75</v>
      </c>
      <c r="D19" s="47" t="s">
        <v>139</v>
      </c>
      <c r="E19" s="45" t="s">
        <v>11</v>
      </c>
      <c r="F19" s="48" t="s">
        <v>36</v>
      </c>
      <c r="G19" s="48" t="s">
        <v>36</v>
      </c>
      <c r="H19" s="48" t="s">
        <v>36</v>
      </c>
      <c r="I19" s="48" t="s">
        <v>36</v>
      </c>
      <c r="J19" s="48" t="s">
        <v>36</v>
      </c>
      <c r="K19" s="48" t="s">
        <v>35</v>
      </c>
      <c r="L19" s="55" t="s">
        <v>8</v>
      </c>
      <c r="M19" s="54" t="s">
        <v>16</v>
      </c>
      <c r="N19" s="54" t="s">
        <v>16</v>
      </c>
      <c r="O19" s="54" t="s">
        <v>16</v>
      </c>
      <c r="P19" s="54" t="s">
        <v>16</v>
      </c>
      <c r="Q19" s="54" t="s">
        <v>16</v>
      </c>
      <c r="R19" s="54" t="s">
        <v>37</v>
      </c>
      <c r="S19" s="55" t="s">
        <v>8</v>
      </c>
      <c r="T19" s="54" t="s">
        <v>0</v>
      </c>
      <c r="U19" s="50" t="s">
        <v>38</v>
      </c>
      <c r="V19" s="51" t="s">
        <v>39</v>
      </c>
      <c r="W19" s="52">
        <v>40</v>
      </c>
      <c r="X19" s="53" t="s">
        <v>266</v>
      </c>
      <c r="Y19" s="53"/>
      <c r="Z19" s="68"/>
    </row>
    <row r="20" spans="1:26" ht="45" x14ac:dyDescent="0.2">
      <c r="A20" s="44" t="s">
        <v>254</v>
      </c>
      <c r="B20" s="44" t="s">
        <v>277</v>
      </c>
      <c r="C20" s="45" t="s">
        <v>255</v>
      </c>
      <c r="D20" s="47" t="s">
        <v>258</v>
      </c>
      <c r="E20" s="45" t="s">
        <v>29</v>
      </c>
      <c r="F20" s="54" t="s">
        <v>17</v>
      </c>
      <c r="G20" s="54" t="s">
        <v>17</v>
      </c>
      <c r="H20" s="54" t="s">
        <v>17</v>
      </c>
      <c r="I20" s="54" t="s">
        <v>17</v>
      </c>
      <c r="J20" s="54" t="s">
        <v>17</v>
      </c>
      <c r="K20" s="54" t="s">
        <v>15</v>
      </c>
      <c r="L20" s="55" t="s">
        <v>8</v>
      </c>
      <c r="M20" s="54" t="s">
        <v>14</v>
      </c>
      <c r="N20" s="54" t="s">
        <v>14</v>
      </c>
      <c r="O20" s="54" t="s">
        <v>14</v>
      </c>
      <c r="P20" s="54" t="s">
        <v>14</v>
      </c>
      <c r="Q20" s="54" t="s">
        <v>14</v>
      </c>
      <c r="R20" s="54" t="s">
        <v>26</v>
      </c>
      <c r="S20" s="55" t="s">
        <v>8</v>
      </c>
      <c r="T20" s="54" t="s">
        <v>0</v>
      </c>
      <c r="U20" s="50" t="s">
        <v>19</v>
      </c>
      <c r="V20" s="51" t="s">
        <v>23</v>
      </c>
      <c r="W20" s="52">
        <v>40</v>
      </c>
      <c r="X20" s="53" t="s">
        <v>266</v>
      </c>
      <c r="Y20" s="53"/>
      <c r="Z20" s="68"/>
    </row>
    <row r="21" spans="1:26" ht="45" x14ac:dyDescent="0.2">
      <c r="A21" s="44" t="s">
        <v>121</v>
      </c>
      <c r="B21" s="44" t="s">
        <v>275</v>
      </c>
      <c r="C21" s="45" t="s">
        <v>78</v>
      </c>
      <c r="D21" s="47" t="s">
        <v>140</v>
      </c>
      <c r="E21" s="45" t="s">
        <v>11</v>
      </c>
      <c r="F21" s="69" t="s">
        <v>24</v>
      </c>
      <c r="G21" s="69" t="s">
        <v>24</v>
      </c>
      <c r="H21" s="69" t="s">
        <v>24</v>
      </c>
      <c r="I21" s="69" t="s">
        <v>24</v>
      </c>
      <c r="J21" s="69" t="s">
        <v>24</v>
      </c>
      <c r="K21" s="69" t="s">
        <v>44</v>
      </c>
      <c r="L21" s="59" t="s">
        <v>8</v>
      </c>
      <c r="M21" s="69" t="s">
        <v>31</v>
      </c>
      <c r="N21" s="69" t="s">
        <v>31</v>
      </c>
      <c r="O21" s="69" t="s">
        <v>31</v>
      </c>
      <c r="P21" s="69" t="s">
        <v>31</v>
      </c>
      <c r="Q21" s="69" t="s">
        <v>31</v>
      </c>
      <c r="R21" s="69" t="s">
        <v>124</v>
      </c>
      <c r="S21" s="55" t="s">
        <v>8</v>
      </c>
      <c r="T21" s="54" t="s">
        <v>0</v>
      </c>
      <c r="U21" s="70" t="s">
        <v>47</v>
      </c>
      <c r="V21" s="51" t="s">
        <v>25</v>
      </c>
      <c r="W21" s="52">
        <v>40</v>
      </c>
      <c r="X21" s="53" t="s">
        <v>266</v>
      </c>
      <c r="Y21" s="53"/>
      <c r="Z21" s="46" t="s">
        <v>123</v>
      </c>
    </row>
    <row r="22" spans="1:26" ht="45" x14ac:dyDescent="0.2">
      <c r="A22" s="44" t="s">
        <v>122</v>
      </c>
      <c r="B22" s="44" t="s">
        <v>275</v>
      </c>
      <c r="C22" s="46" t="s">
        <v>82</v>
      </c>
      <c r="D22" s="47" t="s">
        <v>134</v>
      </c>
      <c r="E22" s="46" t="s">
        <v>11</v>
      </c>
      <c r="F22" s="69" t="s">
        <v>40</v>
      </c>
      <c r="G22" s="69" t="s">
        <v>40</v>
      </c>
      <c r="H22" s="69" t="s">
        <v>40</v>
      </c>
      <c r="I22" s="69" t="s">
        <v>40</v>
      </c>
      <c r="J22" s="69" t="s">
        <v>40</v>
      </c>
      <c r="K22" s="69" t="s">
        <v>43</v>
      </c>
      <c r="L22" s="59" t="s">
        <v>8</v>
      </c>
      <c r="M22" s="69" t="s">
        <v>22</v>
      </c>
      <c r="N22" s="69" t="s">
        <v>22</v>
      </c>
      <c r="O22" s="69" t="s">
        <v>22</v>
      </c>
      <c r="P22" s="69" t="s">
        <v>22</v>
      </c>
      <c r="Q22" s="69" t="s">
        <v>22</v>
      </c>
      <c r="R22" s="69" t="s">
        <v>52</v>
      </c>
      <c r="S22" s="55" t="s">
        <v>8</v>
      </c>
      <c r="T22" s="54" t="s">
        <v>0</v>
      </c>
      <c r="U22" s="70" t="s">
        <v>45</v>
      </c>
      <c r="V22" s="51" t="s">
        <v>42</v>
      </c>
      <c r="W22" s="52">
        <v>40</v>
      </c>
      <c r="X22" s="53" t="s">
        <v>266</v>
      </c>
      <c r="Y22" s="53"/>
      <c r="Z22" s="46" t="s">
        <v>123</v>
      </c>
    </row>
    <row r="23" spans="1:26" ht="56.25" x14ac:dyDescent="0.2">
      <c r="A23" s="44" t="s">
        <v>119</v>
      </c>
      <c r="B23" s="44" t="s">
        <v>276</v>
      </c>
      <c r="C23" s="45" t="s">
        <v>79</v>
      </c>
      <c r="D23" s="71" t="s">
        <v>141</v>
      </c>
      <c r="E23" s="45" t="s">
        <v>34</v>
      </c>
      <c r="F23" s="48" t="s">
        <v>115</v>
      </c>
      <c r="G23" s="48" t="s">
        <v>115</v>
      </c>
      <c r="H23" s="48" t="s">
        <v>115</v>
      </c>
      <c r="I23" s="48" t="s">
        <v>115</v>
      </c>
      <c r="J23" s="48" t="s">
        <v>116</v>
      </c>
      <c r="K23" s="55" t="s">
        <v>8</v>
      </c>
      <c r="L23" s="55" t="s">
        <v>8</v>
      </c>
      <c r="M23" s="48" t="s">
        <v>114</v>
      </c>
      <c r="N23" s="48" t="s">
        <v>114</v>
      </c>
      <c r="O23" s="48" t="s">
        <v>114</v>
      </c>
      <c r="P23" s="48" t="s">
        <v>114</v>
      </c>
      <c r="Q23" s="48" t="s">
        <v>114</v>
      </c>
      <c r="R23" s="55" t="s">
        <v>8</v>
      </c>
      <c r="S23" s="55" t="s">
        <v>8</v>
      </c>
      <c r="T23" s="54" t="s">
        <v>0</v>
      </c>
      <c r="U23" s="50" t="s">
        <v>117</v>
      </c>
      <c r="V23" s="51" t="s">
        <v>118</v>
      </c>
      <c r="W23" s="52">
        <v>40</v>
      </c>
      <c r="X23" s="53" t="s">
        <v>266</v>
      </c>
      <c r="Y23" s="53"/>
      <c r="Z23" s="68" t="s">
        <v>123</v>
      </c>
    </row>
  </sheetData>
  <customSheetViews>
    <customSheetView guid="{D30EA6D6-49CA-4315-951E-35AAA609BABF}" state="hidden">
      <selection activeCell="F5" sqref="F5"/>
      <pageMargins left="0.7" right="0.7" top="0.75" bottom="0.75" header="0.3" footer="0.3"/>
      <pageSetup paperSize="9" orientation="portrait" horizontalDpi="4294967294" verticalDpi="4294967294" r:id="rId1"/>
    </customSheetView>
    <customSheetView guid="{1159F4C4-1064-488C-98C8-469D33E2AB49}" showPageBreaks="1" state="hidden">
      <selection activeCell="F5" sqref="F5"/>
      <pageMargins left="0.7" right="0.7" top="0.75" bottom="0.75" header="0.3" footer="0.3"/>
      <pageSetup paperSize="9" orientation="portrait" horizontalDpi="4294967294" verticalDpi="4294967294" r:id="rId2"/>
    </customSheetView>
    <customSheetView guid="{094A47E2-67BF-4847-B3A7-0BEEFB715518}" state="hidden">
      <selection activeCell="F5" sqref="F5"/>
      <pageMargins left="0.7" right="0.7" top="0.75" bottom="0.75" header="0.3" footer="0.3"/>
    </customSheetView>
    <customSheetView guid="{45F13AE3-B2D6-4340-9DB2-E3A1C9196F18}" state="hidden">
      <selection activeCell="F5" sqref="F5"/>
      <pageMargins left="0.7" right="0.7" top="0.75" bottom="0.75" header="0.3" footer="0.3"/>
    </customSheetView>
    <customSheetView guid="{F07F1F8A-84FB-4E16-8C8F-D47CE38506C7}" state="hidden">
      <selection activeCell="F5" sqref="F5"/>
      <pageMargins left="0.7" right="0.7" top="0.75" bottom="0.75" header="0.3" footer="0.3"/>
    </customSheetView>
    <customSheetView guid="{7B7CD26D-1B0C-4FFB-A305-ACC033FAADFB}" state="hidden">
      <selection activeCell="F5" sqref="F5"/>
      <pageMargins left="0.7" right="0.7" top="0.75" bottom="0.75" header="0.3" footer="0.3"/>
    </customSheetView>
    <customSheetView guid="{CA381E0F-1177-493A-825A-294DD9401B05}" state="hidden">
      <selection activeCell="F5" sqref="F5"/>
      <pageMargins left="0.7" right="0.7" top="0.75" bottom="0.75" header="0.3" footer="0.3"/>
    </customSheetView>
    <customSheetView guid="{B0613A98-6E82-4598-BD5F-C506A39A6274}" state="hidden">
      <selection activeCell="F5" sqref="F5"/>
      <pageMargins left="0.7" right="0.7" top="0.75" bottom="0.75" header="0.3" footer="0.3"/>
    </customSheetView>
    <customSheetView guid="{9BFA06A1-B33E-4502-8E7B-1712DCBEC3E5}" state="hidden">
      <selection activeCell="F5" sqref="F5"/>
      <pageMargins left="0.7" right="0.7" top="0.75" bottom="0.75" header="0.3" footer="0.3"/>
    </customSheetView>
    <customSheetView guid="{E8B3D31C-F51B-4835-AF5C-DF213AD3AD29}" state="hidden">
      <selection activeCell="F5" sqref="F5"/>
      <pageMargins left="0.7" right="0.7" top="0.75" bottom="0.75" header="0.3" footer="0.3"/>
    </customSheetView>
    <customSheetView guid="{A5663011-3326-4F5F-8E1F-D3939D4066CD}" state="hidden">
      <selection activeCell="F5" sqref="F5"/>
      <pageMargins left="0.7" right="0.7" top="0.75" bottom="0.75" header="0.3" footer="0.3"/>
      <pageSetup paperSize="9" orientation="portrait" horizontalDpi="4294967294" verticalDpi="4294967294" r:id="rId3"/>
    </customSheetView>
  </customSheetViews>
  <pageMargins left="0.7" right="0.7" top="0.75" bottom="0.75" header="0.3" footer="0.3"/>
  <pageSetup paperSize="9" orientation="portrait" horizontalDpi="4294967294" verticalDpi="4294967294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120" zoomScaleNormal="100" zoomScaleSheetLayoutView="120" workbookViewId="0">
      <selection activeCell="E5" sqref="E5:F5"/>
    </sheetView>
  </sheetViews>
  <sheetFormatPr defaultRowHeight="12.75" x14ac:dyDescent="0.2"/>
  <cols>
    <col min="4" max="4" width="12.83203125" customWidth="1"/>
    <col min="5" max="6" width="26" customWidth="1"/>
    <col min="7" max="13" width="10.83203125" customWidth="1"/>
  </cols>
  <sheetData>
    <row r="1" spans="1:14" ht="37.5" customHeight="1" thickBot="1" x14ac:dyDescent="0.25">
      <c r="A1" s="33"/>
      <c r="B1" s="34"/>
      <c r="C1" s="34"/>
      <c r="D1" s="34"/>
      <c r="E1" s="88" t="s">
        <v>273</v>
      </c>
      <c r="F1" s="88"/>
      <c r="G1" s="34"/>
      <c r="H1" s="34"/>
      <c r="I1" s="34"/>
      <c r="J1" s="34"/>
      <c r="K1" s="34"/>
      <c r="L1" s="34"/>
      <c r="M1" s="34"/>
      <c r="N1" s="35"/>
    </row>
    <row r="2" spans="1:14" ht="27" thickBot="1" x14ac:dyDescent="0.45">
      <c r="A2" s="36"/>
      <c r="B2" s="103" t="s">
        <v>268</v>
      </c>
      <c r="C2" s="103"/>
      <c r="D2" s="103"/>
      <c r="E2" s="104" t="s">
        <v>193</v>
      </c>
      <c r="F2" s="105"/>
      <c r="G2" s="29"/>
      <c r="H2" s="89" t="s">
        <v>271</v>
      </c>
      <c r="I2" s="89"/>
      <c r="J2" s="99" t="e">
        <f>VLOOKUP(E2,'Приложение  '!B1:C82,6,0)</f>
        <v>#REF!</v>
      </c>
      <c r="K2" s="100"/>
      <c r="L2" s="100"/>
      <c r="M2" s="101"/>
      <c r="N2" s="37"/>
    </row>
    <row r="3" spans="1:14" ht="15.75" customHeight="1" x14ac:dyDescent="0.2">
      <c r="A3" s="36"/>
      <c r="B3" s="29"/>
      <c r="C3" s="29"/>
      <c r="D3" s="29"/>
      <c r="E3" s="29"/>
      <c r="F3" s="29"/>
      <c r="G3" s="29"/>
      <c r="H3" s="28"/>
      <c r="I3" s="28"/>
      <c r="J3" s="28"/>
      <c r="K3" s="28"/>
      <c r="L3" s="28"/>
      <c r="M3" s="29"/>
      <c r="N3" s="37"/>
    </row>
    <row r="4" spans="1:14" ht="16.5" customHeight="1" thickBot="1" x14ac:dyDescent="0.25">
      <c r="A4" s="36"/>
      <c r="B4" s="29"/>
      <c r="C4" s="29"/>
      <c r="D4" s="29"/>
      <c r="E4" s="29"/>
      <c r="F4" s="29"/>
      <c r="G4" s="29"/>
      <c r="H4" s="28"/>
      <c r="I4" s="28"/>
      <c r="J4" s="28"/>
      <c r="K4" s="28"/>
      <c r="L4" s="28"/>
      <c r="M4" s="29"/>
      <c r="N4" s="37"/>
    </row>
    <row r="5" spans="1:14" ht="39" customHeight="1" thickBot="1" x14ac:dyDescent="0.25">
      <c r="A5" s="36"/>
      <c r="B5" s="89" t="s">
        <v>269</v>
      </c>
      <c r="C5" s="89"/>
      <c r="D5" s="89"/>
      <c r="E5" s="106" t="e">
        <f>VLOOKUP(E2,'Приложение  '!B1:C82,8,0)</f>
        <v>#REF!</v>
      </c>
      <c r="F5" s="107"/>
      <c r="G5" s="29"/>
      <c r="H5" s="102" t="s">
        <v>80</v>
      </c>
      <c r="I5" s="90" t="str">
        <f>VLOOKUP(E2,'Приложение  '!B1:C82,2,0)</f>
        <v>174360, Новгородская область, пгт. Угловка, ул. Центральная, 9</v>
      </c>
      <c r="J5" s="91"/>
      <c r="K5" s="91"/>
      <c r="L5" s="91"/>
      <c r="M5" s="92"/>
      <c r="N5" s="37"/>
    </row>
    <row r="6" spans="1:14" ht="13.7" customHeight="1" thickBot="1" x14ac:dyDescent="0.25">
      <c r="A6" s="36"/>
      <c r="B6" s="29"/>
      <c r="C6" s="29"/>
      <c r="D6" s="29"/>
      <c r="E6" s="29"/>
      <c r="F6" s="29"/>
      <c r="G6" s="29"/>
      <c r="H6" s="102"/>
      <c r="I6" s="93"/>
      <c r="J6" s="94"/>
      <c r="K6" s="94"/>
      <c r="L6" s="94"/>
      <c r="M6" s="95"/>
      <c r="N6" s="37"/>
    </row>
    <row r="7" spans="1:14" ht="39" customHeight="1" thickBot="1" x14ac:dyDescent="0.25">
      <c r="A7" s="36"/>
      <c r="B7" s="89" t="s">
        <v>270</v>
      </c>
      <c r="C7" s="89"/>
      <c r="D7" s="89"/>
      <c r="E7" s="106" t="e">
        <f>VLOOKUP(E2,'Приложение  '!B1:C82,9,0)</f>
        <v>#REF!</v>
      </c>
      <c r="F7" s="107"/>
      <c r="G7" s="29"/>
      <c r="H7" s="102"/>
      <c r="I7" s="96"/>
      <c r="J7" s="97"/>
      <c r="K7" s="97"/>
      <c r="L7" s="97"/>
      <c r="M7" s="98"/>
      <c r="N7" s="37"/>
    </row>
    <row r="8" spans="1:14" x14ac:dyDescent="0.2">
      <c r="A8" s="36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7"/>
    </row>
    <row r="9" spans="1:14" ht="13.5" thickBot="1" x14ac:dyDescent="0.25">
      <c r="A9" s="3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7"/>
    </row>
    <row r="10" spans="1:14" ht="22.7" customHeight="1" x14ac:dyDescent="0.2">
      <c r="A10" s="36"/>
      <c r="B10" s="89" t="s">
        <v>272</v>
      </c>
      <c r="C10" s="89"/>
      <c r="D10" s="89"/>
      <c r="E10" s="89"/>
      <c r="F10" s="89"/>
      <c r="G10" s="30" t="s">
        <v>1</v>
      </c>
      <c r="H10" s="31" t="s">
        <v>2</v>
      </c>
      <c r="I10" s="31" t="s">
        <v>3</v>
      </c>
      <c r="J10" s="31" t="s">
        <v>4</v>
      </c>
      <c r="K10" s="31" t="s">
        <v>5</v>
      </c>
      <c r="L10" s="31" t="s">
        <v>6</v>
      </c>
      <c r="M10" s="32" t="s">
        <v>7</v>
      </c>
      <c r="N10" s="37"/>
    </row>
    <row r="11" spans="1:14" ht="22.7" customHeight="1" thickBot="1" x14ac:dyDescent="0.25">
      <c r="A11" s="36"/>
      <c r="B11" s="89"/>
      <c r="C11" s="89"/>
      <c r="D11" s="89"/>
      <c r="E11" s="89"/>
      <c r="F11" s="89"/>
      <c r="G11" s="41" t="e">
        <f>VLOOKUP(E2,'Приложение  '!B1:G93,20,0)</f>
        <v>#REF!</v>
      </c>
      <c r="H11" s="42" t="e">
        <f>VLOOKUP(E2,'Приложение  '!B1:G93,21,0)</f>
        <v>#REF!</v>
      </c>
      <c r="I11" s="42" t="e">
        <f>VLOOKUP(E2,'Приложение  '!B1:G93,22,0)</f>
        <v>#REF!</v>
      </c>
      <c r="J11" s="42" t="e">
        <f>VLOOKUP(E2,'Приложение  '!B1:G93,23,0)</f>
        <v>#REF!</v>
      </c>
      <c r="K11" s="42" t="e">
        <f>VLOOKUP(E2,'Приложение  '!B1:G93,24,0)</f>
        <v>#REF!</v>
      </c>
      <c r="L11" s="42" t="e">
        <f>VLOOKUP(E2,'Приложение  '!B1:I83,25,0)</f>
        <v>#REF!</v>
      </c>
      <c r="M11" s="43" t="e">
        <f>VLOOKUP(E2,'Приложение  '!B1:I83,26,0)</f>
        <v>#REF!</v>
      </c>
      <c r="N11" s="37"/>
    </row>
    <row r="12" spans="1:14" ht="38.25" customHeight="1" thickBot="1" x14ac:dyDescent="0.2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</row>
  </sheetData>
  <sheetProtection algorithmName="SHA-512" hashValue="BRgcSEBm05wbCWRjpeqw9E4WVUo2+w7dtQHvCSUe4im1Mt3659Uobcw/WnmugDtFYrxul1feytMM2ShgLoFkzA==" saltValue="fWg21fccY4TA4++dWValjg==" spinCount="100000" sheet="1" objects="1" scenarios="1"/>
  <protectedRanges>
    <protectedRange sqref="E2" name="Диапазон1"/>
  </protectedRanges>
  <customSheetViews>
    <customSheetView guid="{D30EA6D6-49CA-4315-951E-35AAA609BABF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1"/>
    </customSheetView>
    <customSheetView guid="{1159F4C4-1064-488C-98C8-469D33E2AB49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2"/>
    </customSheetView>
    <customSheetView guid="{094A47E2-67BF-4847-B3A7-0BEEFB715518}" scale="120" showPageBreaks="1" view="pageBreakPreview">
      <selection activeCell="E5" sqref="E5:F5"/>
      <pageMargins left="0.7" right="0.7" top="0.75" bottom="0.75" header="0.3" footer="0.3"/>
      <pageSetup paperSize="9" scale="55" orientation="portrait" r:id="rId3"/>
    </customSheetView>
    <customSheetView guid="{45F13AE3-B2D6-4340-9DB2-E3A1C9196F18}" scale="120" showPageBreaks="1" view="pageBreakPreview">
      <selection activeCell="E5" sqref="E5:F5"/>
      <pageMargins left="0.7" right="0.7" top="0.75" bottom="0.75" header="0.3" footer="0.3"/>
      <pageSetup paperSize="9" scale="55" orientation="portrait" r:id="rId4"/>
    </customSheetView>
    <customSheetView guid="{F07F1F8A-84FB-4E16-8C8F-D47CE38506C7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5"/>
    </customSheetView>
    <customSheetView guid="{7B7CD26D-1B0C-4FFB-A305-ACC033FAADFB}" scale="120" showPageBreaks="1" view="pageBreakPreview">
      <selection activeCell="E5" sqref="E5:F5"/>
      <pageMargins left="0.7" right="0.7" top="0.75" bottom="0.75" header="0.3" footer="0.3"/>
      <pageSetup paperSize="9" scale="55" orientation="portrait" r:id="rId6"/>
    </customSheetView>
    <customSheetView guid="{CA381E0F-1177-493A-825A-294DD9401B05}" scale="120" showPageBreaks="1" view="pageBreakPreview">
      <selection activeCell="H5" sqref="H5:H7"/>
      <pageMargins left="0.7" right="0.7" top="0.75" bottom="0.75" header="0.3" footer="0.3"/>
      <pageSetup paperSize="9" scale="55" orientation="portrait" r:id="rId7"/>
    </customSheetView>
    <customSheetView guid="{B0613A98-6E82-4598-BD5F-C506A39A6274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8"/>
    </customSheetView>
    <customSheetView guid="{9BFA06A1-B33E-4502-8E7B-1712DCBEC3E5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9"/>
    </customSheetView>
    <customSheetView guid="{E8B3D31C-F51B-4835-AF5C-DF213AD3AD29}" scale="120" showPageBreaks="1" view="pageBreakPreview">
      <selection activeCell="E2" sqref="E2:F2"/>
      <pageMargins left="0.7" right="0.7" top="0.75" bottom="0.75" header="0.3" footer="0.3"/>
      <pageSetup paperSize="9" scale="55" orientation="portrait" r:id="rId10"/>
    </customSheetView>
    <customSheetView guid="{A5663011-3326-4F5F-8E1F-D3939D4066CD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11"/>
    </customSheetView>
  </customSheetViews>
  <mergeCells count="12">
    <mergeCell ref="E1:F1"/>
    <mergeCell ref="H2:I2"/>
    <mergeCell ref="B10:F11"/>
    <mergeCell ref="I5:M7"/>
    <mergeCell ref="J2:M2"/>
    <mergeCell ref="H5:H7"/>
    <mergeCell ref="B2:D2"/>
    <mergeCell ref="E2:F2"/>
    <mergeCell ref="B5:D5"/>
    <mergeCell ref="B7:D7"/>
    <mergeCell ref="E5:F5"/>
    <mergeCell ref="E7:F7"/>
  </mergeCells>
  <conditionalFormatting sqref="G11:M11">
    <cfRule type="cellIs" dxfId="0" priority="1" operator="equal">
      <formula>"Вых"</formula>
    </cfRule>
  </conditionalFormatting>
  <pageMargins left="0.7" right="0.7" top="0.75" bottom="0.75" header="0.3" footer="0.3"/>
  <pageSetup paperSize="9" scale="55" orientation="portrait" r:id="rId1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'Приложение  '!$B$2:$B$82</xm:f>
          </x14:formula1>
          <xm:sqref>E2:F2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14" sqref="D14"/>
    </sheetView>
  </sheetViews>
  <sheetFormatPr defaultRowHeight="12.75" x14ac:dyDescent="0.2"/>
  <cols>
    <col min="2" max="2" width="12.6640625" style="12" customWidth="1"/>
    <col min="3" max="3" width="13" style="12" customWidth="1"/>
    <col min="4" max="4" width="27.83203125" style="12" customWidth="1"/>
  </cols>
  <sheetData>
    <row r="1" spans="1:6" x14ac:dyDescent="0.2">
      <c r="A1" s="9"/>
      <c r="B1" s="11"/>
      <c r="C1" s="11"/>
      <c r="D1" s="11"/>
      <c r="E1" s="10"/>
      <c r="F1" s="9"/>
    </row>
    <row r="2" spans="1:6" x14ac:dyDescent="0.2">
      <c r="B2" s="14" t="s">
        <v>125</v>
      </c>
      <c r="C2" s="14" t="s">
        <v>126</v>
      </c>
      <c r="D2" s="14" t="s">
        <v>127</v>
      </c>
    </row>
    <row r="3" spans="1:6" x14ac:dyDescent="0.2">
      <c r="B3" s="15" t="s">
        <v>128</v>
      </c>
      <c r="C3" s="16">
        <v>43070</v>
      </c>
      <c r="D3" s="13" t="s">
        <v>129</v>
      </c>
    </row>
    <row r="4" spans="1:6" x14ac:dyDescent="0.2">
      <c r="B4" s="15" t="s">
        <v>96</v>
      </c>
      <c r="C4" s="16">
        <v>43098</v>
      </c>
      <c r="D4" s="13" t="s">
        <v>130</v>
      </c>
    </row>
    <row r="5" spans="1:6" x14ac:dyDescent="0.2">
      <c r="B5" s="15" t="s">
        <v>108</v>
      </c>
      <c r="C5" s="16">
        <v>43830</v>
      </c>
      <c r="D5" s="13" t="s">
        <v>283</v>
      </c>
    </row>
    <row r="6" spans="1:6" x14ac:dyDescent="0.2">
      <c r="B6" s="15" t="s">
        <v>85</v>
      </c>
      <c r="C6" s="16">
        <v>43921</v>
      </c>
      <c r="D6" s="13" t="s">
        <v>284</v>
      </c>
    </row>
    <row r="7" spans="1:6" x14ac:dyDescent="0.2">
      <c r="B7" s="15"/>
      <c r="C7" s="13"/>
      <c r="D7" s="13"/>
    </row>
    <row r="8" spans="1:6" x14ac:dyDescent="0.2">
      <c r="B8" s="15"/>
      <c r="C8" s="13"/>
      <c r="D8" s="13"/>
    </row>
    <row r="9" spans="1:6" x14ac:dyDescent="0.2">
      <c r="B9" s="15"/>
      <c r="C9" s="13"/>
      <c r="D9" s="13"/>
    </row>
    <row r="10" spans="1:6" x14ac:dyDescent="0.2">
      <c r="B10" s="15"/>
      <c r="C10" s="13"/>
      <c r="D10" s="13"/>
    </row>
    <row r="11" spans="1:6" x14ac:dyDescent="0.2">
      <c r="B11" s="15"/>
      <c r="C11" s="13"/>
      <c r="D11" s="13"/>
    </row>
    <row r="12" spans="1:6" x14ac:dyDescent="0.2">
      <c r="B12" s="15"/>
      <c r="C12" s="13"/>
      <c r="D12" s="13"/>
    </row>
    <row r="13" spans="1:6" x14ac:dyDescent="0.2">
      <c r="B13" s="15"/>
      <c r="C13" s="13"/>
      <c r="D13" s="13"/>
    </row>
    <row r="14" spans="1:6" x14ac:dyDescent="0.2">
      <c r="B14" s="15"/>
      <c r="C14" s="13"/>
      <c r="D14" s="13"/>
    </row>
    <row r="15" spans="1:6" x14ac:dyDescent="0.2">
      <c r="B15" s="15"/>
      <c r="C15" s="13"/>
      <c r="D15" s="13"/>
    </row>
    <row r="16" spans="1:6" x14ac:dyDescent="0.2">
      <c r="B16" s="15"/>
      <c r="C16" s="13"/>
      <c r="D16" s="13"/>
    </row>
    <row r="17" spans="2:4" x14ac:dyDescent="0.2">
      <c r="B17" s="15"/>
      <c r="C17" s="13"/>
      <c r="D17" s="13"/>
    </row>
    <row r="18" spans="2:4" x14ac:dyDescent="0.2">
      <c r="B18" s="15"/>
      <c r="C18" s="13"/>
      <c r="D18" s="13"/>
    </row>
    <row r="19" spans="2:4" x14ac:dyDescent="0.2">
      <c r="B19" s="15"/>
      <c r="C19" s="13"/>
      <c r="D19" s="13"/>
    </row>
  </sheetData>
  <customSheetViews>
    <customSheetView guid="{D30EA6D6-49CA-4315-951E-35AAA609BABF}" state="hidden">
      <selection activeCell="D14" sqref="D14"/>
      <pageMargins left="0.7" right="0.7" top="0.75" bottom="0.75" header="0.3" footer="0.3"/>
    </customSheetView>
    <customSheetView guid="{1159F4C4-1064-488C-98C8-469D33E2AB49}" state="hidden">
      <selection activeCell="D14" sqref="D14"/>
      <pageMargins left="0.7" right="0.7" top="0.75" bottom="0.75" header="0.3" footer="0.3"/>
    </customSheetView>
    <customSheetView guid="{094A47E2-67BF-4847-B3A7-0BEEFB715518}">
      <selection activeCell="D3" sqref="D3"/>
      <pageMargins left="0.7" right="0.7" top="0.75" bottom="0.75" header="0.3" footer="0.3"/>
    </customSheetView>
    <customSheetView guid="{45F13AE3-B2D6-4340-9DB2-E3A1C9196F18}" state="hidden">
      <selection activeCell="C3" sqref="C3"/>
      <pageMargins left="0.7" right="0.7" top="0.75" bottom="0.75" header="0.3" footer="0.3"/>
    </customSheetView>
    <customSheetView guid="{F07F1F8A-84FB-4E16-8C8F-D47CE38506C7}" state="hidden">
      <selection activeCell="C3" sqref="C3"/>
      <pageMargins left="0.7" right="0.7" top="0.75" bottom="0.75" header="0.3" footer="0.3"/>
    </customSheetView>
    <customSheetView guid="{7B7CD26D-1B0C-4FFB-A305-ACC033FAADFB}">
      <selection activeCell="C3" sqref="C3"/>
      <pageMargins left="0.7" right="0.7" top="0.75" bottom="0.75" header="0.3" footer="0.3"/>
    </customSheetView>
    <customSheetView guid="{FBA00D01-81BF-4065-838D-51E8A6173AB5}">
      <selection activeCell="G11" sqref="G11"/>
      <pageMargins left="0.7" right="0.7" top="0.75" bottom="0.75" header="0.3" footer="0.3"/>
    </customSheetView>
    <customSheetView guid="{0B431E60-7B36-4F68-8741-9966E7677593}">
      <selection activeCell="G11" sqref="G11"/>
      <pageMargins left="0.7" right="0.7" top="0.75" bottom="0.75" header="0.3" footer="0.3"/>
    </customSheetView>
    <customSheetView guid="{EE4E1B60-E2C8-4FA7-8F66-C3859E0A263C}">
      <selection activeCell="G11" sqref="G11"/>
      <pageMargins left="0.7" right="0.7" top="0.75" bottom="0.75" header="0.3" footer="0.3"/>
    </customSheetView>
    <customSheetView guid="{DE58D551-6729-4897-A7D2-804107BA339D}">
      <selection activeCell="G11" sqref="G11"/>
      <pageMargins left="0.7" right="0.7" top="0.75" bottom="0.75" header="0.3" footer="0.3"/>
    </customSheetView>
    <customSheetView guid="{3716F6C7-685A-449D-98C9-56F99EA20944}">
      <selection activeCell="G11" sqref="G11"/>
      <pageMargins left="0.7" right="0.7" top="0.75" bottom="0.75" header="0.3" footer="0.3"/>
    </customSheetView>
    <customSheetView guid="{94179376-E002-4421-A409-7A71BA54FA4B}">
      <selection activeCell="G11" sqref="G11"/>
      <pageMargins left="0.7" right="0.7" top="0.75" bottom="0.75" header="0.3" footer="0.3"/>
    </customSheetView>
    <customSheetView guid="{B8D80198-0840-46E8-BA4D-ED83EC971D88}">
      <selection activeCell="A2" sqref="A2:XFD2"/>
      <pageMargins left="0.7" right="0.7" top="0.75" bottom="0.75" header="0.3" footer="0.3"/>
    </customSheetView>
    <customSheetView guid="{CA381E0F-1177-493A-825A-294DD9401B05}">
      <selection activeCell="A2" sqref="A2:XFD2"/>
      <pageMargins left="0.7" right="0.7" top="0.75" bottom="0.75" header="0.3" footer="0.3"/>
    </customSheetView>
    <customSheetView guid="{B0613A98-6E82-4598-BD5F-C506A39A6274}" state="hidden">
      <selection activeCell="C3" sqref="C3"/>
      <pageMargins left="0.7" right="0.7" top="0.75" bottom="0.75" header="0.3" footer="0.3"/>
    </customSheetView>
    <customSheetView guid="{9BFA06A1-B33E-4502-8E7B-1712DCBEC3E5}" state="hidden">
      <selection activeCell="C3" sqref="C3"/>
      <pageMargins left="0.7" right="0.7" top="0.75" bottom="0.75" header="0.3" footer="0.3"/>
    </customSheetView>
    <customSheetView guid="{E8B3D31C-F51B-4835-AF5C-DF213AD3AD29}">
      <selection activeCell="D3" sqref="D3"/>
      <pageMargins left="0.7" right="0.7" top="0.75" bottom="0.75" header="0.3" footer="0.3"/>
    </customSheetView>
    <customSheetView guid="{A5663011-3326-4F5F-8E1F-D3939D4066CD}" state="hidden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 </vt:lpstr>
      <vt:lpstr>Лист1</vt:lpstr>
      <vt:lpstr>Карточка ВСП</vt:lpstr>
      <vt:lpstr>Закрытые ВСП</vt:lpstr>
      <vt:lpstr>'Приложение  '!Область_печати</vt:lpstr>
    </vt:vector>
  </TitlesOfParts>
  <Company>$berbank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</dc:creator>
  <cp:lastModifiedBy>Алёна</cp:lastModifiedBy>
  <cp:lastPrinted>2019-12-10T06:12:18Z</cp:lastPrinted>
  <dcterms:created xsi:type="dcterms:W3CDTF">2003-07-22T10:35:12Z</dcterms:created>
  <dcterms:modified xsi:type="dcterms:W3CDTF">2020-05-08T13:27:46Z</dcterms:modified>
</cp:coreProperties>
</file>