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8496" windowHeight="7476"/>
  </bookViews>
  <sheets>
    <sheet name="Документ" sheetId="1" r:id="rId1"/>
  </sheets>
  <definedNames>
    <definedName name="_xlnm.Print_Titles" localSheetId="0">Документ!$5:$6</definedName>
    <definedName name="_xlnm.Print_Area" localSheetId="0">Документ!$A$1:$J$23</definedName>
  </definedNames>
  <calcPr calcId="152511" fullCalcOnLoad="1"/>
</workbook>
</file>

<file path=xl/calcChain.xml><?xml version="1.0" encoding="utf-8"?>
<calcChain xmlns="http://schemas.openxmlformats.org/spreadsheetml/2006/main">
  <c r="I23" i="1" l="1"/>
  <c r="G23" i="1"/>
  <c r="E23" i="1"/>
  <c r="D23" i="1"/>
  <c r="C23" i="1"/>
  <c r="H10" i="1"/>
  <c r="F7" i="1"/>
  <c r="H7" i="1"/>
  <c r="J7" i="1"/>
  <c r="J8" i="1"/>
  <c r="J19" i="1"/>
  <c r="J17" i="1"/>
  <c r="J16" i="1"/>
  <c r="J15" i="1"/>
  <c r="J13" i="1"/>
  <c r="J12" i="1"/>
  <c r="J11" i="1"/>
  <c r="J10" i="1"/>
  <c r="H19" i="1"/>
  <c r="H17" i="1"/>
  <c r="H16" i="1"/>
  <c r="H15" i="1"/>
  <c r="H13" i="1"/>
  <c r="H12" i="1"/>
  <c r="H11" i="1"/>
  <c r="F19" i="1"/>
  <c r="F18" i="1"/>
  <c r="F17" i="1"/>
  <c r="F16" i="1"/>
  <c r="F15" i="1"/>
  <c r="F14" i="1"/>
  <c r="F13" i="1"/>
  <c r="F12" i="1"/>
  <c r="F11" i="1"/>
  <c r="F10" i="1"/>
  <c r="H8" i="1"/>
  <c r="F8" i="1"/>
  <c r="J23" i="1"/>
  <c r="F23" i="1"/>
  <c r="H23" i="1"/>
</calcChain>
</file>

<file path=xl/sharedStrings.xml><?xml version="1.0" encoding="utf-8"?>
<sst xmlns="http://schemas.openxmlformats.org/spreadsheetml/2006/main" count="46" uniqueCount="46">
  <si>
    <t>Итого</t>
  </si>
  <si>
    <t>(тыс. рублей)</t>
  </si>
  <si>
    <t>Проект бюджета</t>
  </si>
  <si>
    <t>2019 год</t>
  </si>
  <si>
    <t>2020 год</t>
  </si>
  <si>
    <t>в % к 2019 году</t>
  </si>
  <si>
    <t>код целевой статьи</t>
  </si>
  <si>
    <t>2017 год исполнение</t>
  </si>
  <si>
    <t>2018 год
ожидаемое исполнение</t>
  </si>
  <si>
    <t>2021 год</t>
  </si>
  <si>
    <t>в % к ожидаемому исполнению 2018 года</t>
  </si>
  <si>
    <t>в % к 2020 году</t>
  </si>
  <si>
    <t>72 0 00 00000</t>
  </si>
  <si>
    <t>73 0 00 00000</t>
  </si>
  <si>
    <t>75 0 00 00000</t>
  </si>
  <si>
    <t>76 0 00 00000</t>
  </si>
  <si>
    <t>77 0 00 00000</t>
  </si>
  <si>
    <t>79 0 00 00000</t>
  </si>
  <si>
    <t>83 0 00 00000</t>
  </si>
  <si>
    <t>86 0 00 00000</t>
  </si>
  <si>
    <t>87 0 00 00000</t>
  </si>
  <si>
    <t>88 0 00 00000</t>
  </si>
  <si>
    <t>89 0 00 00000</t>
  </si>
  <si>
    <t>90 0 00 00000</t>
  </si>
  <si>
    <t>Муниципальная программа «Развитие системы управления имуществом в Шимском муниципальном района на 2014-2020 годы"</t>
  </si>
  <si>
    <t>74 0 00 00000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</si>
  <si>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</si>
  <si>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93 0 00 00000</t>
  </si>
  <si>
    <t>Муниципальная программа  «Развитие молодежной политики в Шимском муниципальном районе"</t>
  </si>
  <si>
    <t>Муниципальная программа "Энергосбережение и повышение энергетической эффективности в Шимском муницпальном районе"</t>
  </si>
  <si>
    <t>91 0 00 00000</t>
  </si>
  <si>
    <t>Муниципальная программа "Профилактика правонарушений, терроризма и экстремизма в Шимском муниципальном районе"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</si>
  <si>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</si>
  <si>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</si>
  <si>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Наименование муниципальных программ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</si>
  <si>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</si>
  <si>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"Доступная среда"</t>
  </si>
  <si>
    <t>Муниципальная программа "Развитие агропромышленного комплекса Шимского муниципального района"</t>
  </si>
  <si>
    <t>Муниципальная программа «Социальная поддержка отдельных категорий граждан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</si>
  <si>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</si>
  <si>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района»</t>
  </si>
  <si>
    <t>Муниципальная  программа «Развитие культуры и туризма Шимского муниципального района»</t>
  </si>
  <si>
    <t>Муниципальная программа «Развитие образования, молодежной политики и спорта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</si>
  <si>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</si>
  <si>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</si>
  <si>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Расходы бюджета Шимского муниципального района на 2019-2021 годы по муниципальным программам в сравнении с 2017 годом и ожидаемым исполнением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</si>
</sst>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"/>
  </numFmts>
  <fonts count="12" x14ac:knownFonts="1">
    <font>
      <sz val="1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3" borderId="0"/>
    <xf numFmtId="0" fontId="4" fillId="0" borderId="0">
      <alignment horizontal="left" vertical="top"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4" fillId="3" borderId="3"/>
    <xf numFmtId="0" fontId="4" fillId="0" borderId="4">
      <alignment horizontal="center" vertical="center" wrapText="1"/>
    </xf>
    <xf numFmtId="0" fontId="4" fillId="0" borderId="5"/>
    <xf numFmtId="0" fontId="4" fillId="0" borderId="4">
      <alignment horizontal="center" vertical="center" shrinkToFit="1"/>
    </xf>
    <xf numFmtId="0" fontId="4" fillId="3" borderId="6"/>
    <xf numFmtId="0" fontId="6" fillId="0" borderId="4">
      <alignment horizontal="left"/>
    </xf>
    <xf numFmtId="4" fontId="6" fillId="4" borderId="4">
      <alignment horizontal="right" vertical="top" shrinkToFit="1"/>
    </xf>
    <xf numFmtId="0" fontId="4" fillId="3" borderId="7"/>
    <xf numFmtId="0" fontId="4" fillId="0" borderId="6"/>
    <xf numFmtId="0" fontId="4" fillId="0" borderId="0">
      <alignment horizontal="left" wrapText="1"/>
    </xf>
    <xf numFmtId="49" fontId="4" fillId="0" borderId="4">
      <alignment horizontal="left" vertical="top" wrapText="1"/>
    </xf>
    <xf numFmtId="4" fontId="4" fillId="5" borderId="4">
      <alignment horizontal="right" vertical="top" shrinkToFit="1"/>
    </xf>
    <xf numFmtId="0" fontId="4" fillId="3" borderId="7">
      <alignment horizontal="center"/>
    </xf>
    <xf numFmtId="0" fontId="4" fillId="3" borderId="0">
      <alignment horizontal="center"/>
    </xf>
    <xf numFmtId="4" fontId="4" fillId="0" borderId="4">
      <alignment horizontal="right" vertical="top" shrinkToFit="1"/>
    </xf>
    <xf numFmtId="49" fontId="6" fillId="0" borderId="4">
      <alignment horizontal="left" vertical="top" wrapText="1"/>
    </xf>
    <xf numFmtId="0" fontId="4" fillId="3" borderId="0">
      <alignment horizontal="left"/>
    </xf>
    <xf numFmtId="4" fontId="4" fillId="0" borderId="5">
      <alignment horizontal="right" shrinkToFit="1"/>
    </xf>
    <xf numFmtId="4" fontId="4" fillId="0" borderId="0">
      <alignment horizontal="right" shrinkToFit="1"/>
    </xf>
    <xf numFmtId="0" fontId="4" fillId="3" borderId="6">
      <alignment horizontal="center"/>
    </xf>
    <xf numFmtId="0" fontId="7" fillId="0" borderId="0">
      <alignment vertical="top" wrapText="1"/>
    </xf>
    <xf numFmtId="0" fontId="8" fillId="0" borderId="0"/>
  </cellStyleXfs>
  <cellXfs count="31">
    <xf numFmtId="0" fontId="0" fillId="0" borderId="0" xfId="0"/>
    <xf numFmtId="0" fontId="9" fillId="0" borderId="0" xfId="8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10" applyNumberFormat="1" applyFont="1" applyProtection="1">
      <alignment horizontal="center"/>
      <protection locked="0"/>
    </xf>
    <xf numFmtId="0" fontId="9" fillId="0" borderId="0" xfId="11" applyNumberFormat="1" applyFont="1" applyProtection="1">
      <alignment wrapText="1"/>
      <protection locked="0"/>
    </xf>
    <xf numFmtId="0" fontId="9" fillId="0" borderId="0" xfId="12" applyNumberFormat="1" applyFo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4" fontId="1" fillId="0" borderId="0" xfId="0" applyNumberFormat="1" applyFont="1" applyFill="1" applyProtection="1">
      <protection locked="0"/>
    </xf>
    <xf numFmtId="0" fontId="9" fillId="0" borderId="1" xfId="0" applyNumberFormat="1" applyFont="1" applyFill="1" applyBorder="1" applyAlignment="1">
      <alignment wrapText="1"/>
    </xf>
    <xf numFmtId="180" fontId="10" fillId="6" borderId="0" xfId="0" applyNumberFormat="1" applyFont="1" applyFill="1" applyAlignment="1">
      <alignment horizontal="right" wrapText="1"/>
    </xf>
    <xf numFmtId="180" fontId="0" fillId="6" borderId="0" xfId="0" applyNumberFormat="1" applyFont="1" applyFill="1" applyAlignment="1">
      <alignment horizontal="right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8" applyNumberFormat="1" applyFont="1" applyBorder="1" applyProtection="1">
      <protection locked="0"/>
    </xf>
    <xf numFmtId="0" fontId="11" fillId="0" borderId="1" xfId="18" applyNumberFormat="1" applyFont="1" applyBorder="1" applyProtection="1">
      <alignment horizontal="left"/>
      <protection locked="0"/>
    </xf>
    <xf numFmtId="0" fontId="11" fillId="0" borderId="0" xfId="8" applyNumberFormat="1" applyFont="1" applyProtection="1">
      <protection locked="0"/>
    </xf>
    <xf numFmtId="0" fontId="2" fillId="0" borderId="0" xfId="0" applyFont="1" applyProtection="1">
      <protection locked="0"/>
    </xf>
    <xf numFmtId="180" fontId="9" fillId="0" borderId="1" xfId="24" applyNumberFormat="1" applyFont="1" applyFill="1" applyBorder="1" applyAlignment="1" applyProtection="1">
      <alignment horizontal="center" shrinkToFit="1"/>
    </xf>
    <xf numFmtId="3" fontId="9" fillId="0" borderId="1" xfId="24" applyNumberFormat="1" applyFont="1" applyFill="1" applyBorder="1" applyAlignment="1" applyProtection="1">
      <alignment horizontal="center" shrinkToFit="1"/>
    </xf>
    <xf numFmtId="3" fontId="11" fillId="0" borderId="1" xfId="19" applyNumberFormat="1" applyFont="1" applyFill="1" applyBorder="1" applyAlignment="1" applyProtection="1">
      <alignment horizontal="center" shrinkToFit="1"/>
      <protection locked="0"/>
    </xf>
    <xf numFmtId="180" fontId="11" fillId="0" borderId="1" xfId="24" applyNumberFormat="1" applyFont="1" applyFill="1" applyBorder="1" applyAlignment="1" applyProtection="1">
      <alignment horizontal="center" shrinkToFit="1"/>
    </xf>
    <xf numFmtId="180" fontId="2" fillId="0" borderId="1" xfId="24" applyNumberFormat="1" applyFont="1" applyFill="1" applyBorder="1" applyAlignment="1" applyProtection="1">
      <alignment horizontal="center" shrinkToFi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24" applyNumberFormat="1" applyFont="1" applyFill="1" applyBorder="1" applyAlignment="1" applyProtection="1">
      <alignment horizontal="center" shrinkToFit="1"/>
    </xf>
    <xf numFmtId="3" fontId="9" fillId="0" borderId="0" xfId="24" applyNumberFormat="1" applyFont="1" applyFill="1" applyBorder="1" applyAlignment="1" applyProtection="1">
      <alignment horizontal="center" shrinkToFit="1"/>
    </xf>
    <xf numFmtId="0" fontId="9" fillId="0" borderId="1" xfId="0" applyNumberFormat="1" applyFont="1" applyFill="1" applyBorder="1" applyAlignment="1">
      <alignment vertical="center" wrapText="1"/>
    </xf>
    <xf numFmtId="0" fontId="11" fillId="0" borderId="1" xfId="18" applyNumberFormat="1" applyFont="1" applyFill="1" applyBorder="1" applyProtection="1">
      <alignment horizontal="left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right"/>
    </xf>
  </cellXfs>
  <cellStyles count="3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P103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defaultColWidth="9.109375" defaultRowHeight="15.6" x14ac:dyDescent="0.3"/>
  <cols>
    <col min="1" max="1" width="14.33203125" style="2" customWidth="1"/>
    <col min="2" max="2" width="40.6640625" style="2" customWidth="1"/>
    <col min="3" max="3" width="14.88671875" style="6" customWidth="1"/>
    <col min="4" max="4" width="14" style="6" customWidth="1"/>
    <col min="5" max="6" width="14.44140625" style="2" customWidth="1"/>
    <col min="7" max="7" width="15.44140625" style="2" customWidth="1"/>
    <col min="8" max="8" width="10.109375" style="2" customWidth="1"/>
    <col min="9" max="9" width="14" style="2" customWidth="1"/>
    <col min="10" max="10" width="9.5546875" style="2" customWidth="1"/>
    <col min="11" max="11" width="4" style="2" customWidth="1"/>
    <col min="12" max="14" width="0.109375" style="2" customWidth="1"/>
    <col min="15" max="15" width="9.109375" style="2" customWidth="1"/>
    <col min="16" max="16384" width="9.109375" style="2"/>
  </cols>
  <sheetData>
    <row r="1" spans="1:16" ht="9" customHeight="1" x14ac:dyDescent="0.3">
      <c r="B1" s="29"/>
      <c r="C1" s="29"/>
      <c r="D1" s="29"/>
      <c r="E1" s="29"/>
      <c r="F1" s="29"/>
      <c r="G1" s="29"/>
      <c r="H1" s="11"/>
      <c r="I1" s="1"/>
      <c r="J1" s="1"/>
      <c r="K1" s="1"/>
      <c r="L1" s="1"/>
      <c r="M1" s="1"/>
      <c r="N1" s="1"/>
      <c r="O1" s="1"/>
    </row>
    <row r="2" spans="1:16" ht="44.25" customHeight="1" x14ac:dyDescent="0.3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3"/>
      <c r="L2" s="3"/>
      <c r="M2" s="3"/>
      <c r="N2" s="3"/>
      <c r="O2" s="3"/>
    </row>
    <row r="3" spans="1:16" ht="6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4"/>
      <c r="L3" s="4"/>
      <c r="M3" s="4"/>
      <c r="N3" s="4"/>
      <c r="O3" s="4"/>
    </row>
    <row r="4" spans="1:16" ht="12.75" customHeight="1" x14ac:dyDescent="0.3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5"/>
      <c r="L4" s="5"/>
      <c r="M4" s="5"/>
      <c r="N4" s="5"/>
      <c r="O4" s="5"/>
    </row>
    <row r="5" spans="1:16" ht="15" customHeight="1" x14ac:dyDescent="0.3">
      <c r="A5" s="27" t="s">
        <v>6</v>
      </c>
      <c r="B5" s="27" t="s">
        <v>34</v>
      </c>
      <c r="C5" s="27" t="s">
        <v>7</v>
      </c>
      <c r="D5" s="27" t="s">
        <v>8</v>
      </c>
      <c r="E5" s="27" t="s">
        <v>2</v>
      </c>
      <c r="F5" s="27"/>
      <c r="G5" s="27"/>
      <c r="H5" s="27"/>
      <c r="I5" s="27"/>
      <c r="J5" s="13"/>
      <c r="K5" s="1"/>
      <c r="L5" s="1"/>
      <c r="M5" s="1"/>
      <c r="N5" s="1"/>
      <c r="O5" s="1"/>
    </row>
    <row r="6" spans="1:16" ht="69" customHeight="1" x14ac:dyDescent="0.3">
      <c r="A6" s="27"/>
      <c r="B6" s="27"/>
      <c r="C6" s="27"/>
      <c r="D6" s="27"/>
      <c r="E6" s="22" t="s">
        <v>3</v>
      </c>
      <c r="F6" s="12" t="s">
        <v>10</v>
      </c>
      <c r="G6" s="22" t="s">
        <v>4</v>
      </c>
      <c r="H6" s="12" t="s">
        <v>5</v>
      </c>
      <c r="I6" s="22" t="s">
        <v>9</v>
      </c>
      <c r="J6" s="12" t="s">
        <v>11</v>
      </c>
      <c r="K6" s="1"/>
      <c r="L6" s="1"/>
      <c r="M6" s="1"/>
      <c r="N6" s="1"/>
      <c r="O6" s="1"/>
    </row>
    <row r="7" spans="1:16" ht="62.4" x14ac:dyDescent="0.3">
      <c r="A7" s="8" t="s">
        <v>12</v>
      </c>
      <c r="B7" s="8" t="s">
        <v>35</v>
      </c>
      <c r="C7" s="18">
        <v>32008.3</v>
      </c>
      <c r="D7" s="18">
        <v>35344.6</v>
      </c>
      <c r="E7" s="18">
        <v>35758.300000000003</v>
      </c>
      <c r="F7" s="17">
        <f>E7/D7*100</f>
        <v>101.17047582940535</v>
      </c>
      <c r="G7" s="18">
        <v>33807.5</v>
      </c>
      <c r="H7" s="17">
        <f>G7/E7*100</f>
        <v>94.544483378684092</v>
      </c>
      <c r="I7" s="18">
        <v>32504.7</v>
      </c>
      <c r="J7" s="17">
        <f>I7/G7*100</f>
        <v>96.146417215114994</v>
      </c>
      <c r="K7" s="1"/>
      <c r="L7" s="1"/>
      <c r="M7" s="1"/>
      <c r="N7" s="1"/>
      <c r="O7" s="24"/>
      <c r="P7" s="1"/>
    </row>
    <row r="8" spans="1:16" ht="109.2" x14ac:dyDescent="0.3">
      <c r="A8" s="8" t="s">
        <v>13</v>
      </c>
      <c r="B8" s="25" t="s">
        <v>44</v>
      </c>
      <c r="C8" s="18">
        <v>4363</v>
      </c>
      <c r="D8" s="18">
        <v>18791.599999999999</v>
      </c>
      <c r="E8" s="18">
        <v>3073.8</v>
      </c>
      <c r="F8" s="17">
        <f t="shared" ref="F8:F23" si="0">E8/D8*100</f>
        <v>16.357308584686777</v>
      </c>
      <c r="G8" s="18">
        <v>4563.6000000000004</v>
      </c>
      <c r="H8" s="17">
        <f t="shared" ref="H8:H23" si="1">G8/E8*100</f>
        <v>148.46769471013079</v>
      </c>
      <c r="I8" s="18">
        <v>5958.5</v>
      </c>
      <c r="J8" s="17">
        <f t="shared" ref="J8:J23" si="2">I8/G8*100</f>
        <v>130.5657814006486</v>
      </c>
      <c r="K8" s="1"/>
      <c r="L8" s="1"/>
      <c r="M8" s="1"/>
      <c r="N8" s="1"/>
      <c r="O8" s="1"/>
      <c r="P8" s="1"/>
    </row>
    <row r="9" spans="1:16" ht="78" x14ac:dyDescent="0.3">
      <c r="A9" s="8" t="s">
        <v>25</v>
      </c>
      <c r="B9" s="25" t="s">
        <v>26</v>
      </c>
      <c r="C9" s="18"/>
      <c r="D9" s="18">
        <v>37.4</v>
      </c>
      <c r="E9" s="18">
        <v>37.4</v>
      </c>
      <c r="F9" s="17"/>
      <c r="G9" s="18">
        <v>37.4</v>
      </c>
      <c r="H9" s="17"/>
      <c r="I9" s="18">
        <v>37.4</v>
      </c>
      <c r="J9" s="17"/>
      <c r="K9" s="1"/>
      <c r="L9" s="1"/>
      <c r="M9" s="1"/>
      <c r="N9" s="1"/>
      <c r="O9" s="1"/>
      <c r="P9" s="1"/>
    </row>
    <row r="10" spans="1:16" ht="62.4" x14ac:dyDescent="0.3">
      <c r="A10" s="8" t="s">
        <v>14</v>
      </c>
      <c r="B10" s="8" t="s">
        <v>24</v>
      </c>
      <c r="C10" s="18">
        <v>274.8</v>
      </c>
      <c r="D10" s="18">
        <v>7433.7</v>
      </c>
      <c r="E10" s="18">
        <v>8167.6</v>
      </c>
      <c r="F10" s="17">
        <f t="shared" si="0"/>
        <v>109.87260718081171</v>
      </c>
      <c r="G10" s="18">
        <v>8208.7000000000007</v>
      </c>
      <c r="H10" s="17">
        <f t="shared" si="1"/>
        <v>100.50320779665998</v>
      </c>
      <c r="I10" s="18">
        <v>8208.7000000000007</v>
      </c>
      <c r="J10" s="17">
        <f t="shared" si="2"/>
        <v>100</v>
      </c>
      <c r="K10" s="1"/>
      <c r="L10" s="1"/>
      <c r="M10" s="1"/>
      <c r="N10" s="1"/>
      <c r="O10" s="1"/>
      <c r="P10" s="1"/>
    </row>
    <row r="11" spans="1:16" ht="46.8" x14ac:dyDescent="0.3">
      <c r="A11" s="8" t="s">
        <v>15</v>
      </c>
      <c r="B11" s="8" t="s">
        <v>41</v>
      </c>
      <c r="C11" s="18">
        <v>34711.9</v>
      </c>
      <c r="D11" s="18">
        <v>37923.1</v>
      </c>
      <c r="E11" s="18">
        <v>35856</v>
      </c>
      <c r="F11" s="17">
        <f t="shared" si="0"/>
        <v>94.549232525821992</v>
      </c>
      <c r="G11" s="18">
        <v>28644.1</v>
      </c>
      <c r="H11" s="17">
        <f t="shared" si="1"/>
        <v>79.886490406068717</v>
      </c>
      <c r="I11" s="18">
        <v>28644.1</v>
      </c>
      <c r="J11" s="17">
        <f t="shared" si="2"/>
        <v>100</v>
      </c>
      <c r="K11" s="1"/>
      <c r="L11" s="1"/>
      <c r="M11" s="1"/>
      <c r="N11" s="1"/>
      <c r="O11" s="1"/>
      <c r="P11" s="1"/>
    </row>
    <row r="12" spans="1:16" ht="62.4" x14ac:dyDescent="0.3">
      <c r="A12" s="8" t="s">
        <v>16</v>
      </c>
      <c r="B12" s="8" t="s">
        <v>42</v>
      </c>
      <c r="C12" s="18">
        <v>111899.7</v>
      </c>
      <c r="D12" s="18">
        <v>129174.5</v>
      </c>
      <c r="E12" s="18">
        <v>124892.4</v>
      </c>
      <c r="F12" s="17">
        <f t="shared" si="0"/>
        <v>96.68502684353335</v>
      </c>
      <c r="G12" s="18">
        <v>109210.8</v>
      </c>
      <c r="H12" s="17">
        <f t="shared" si="1"/>
        <v>87.443911719207904</v>
      </c>
      <c r="I12" s="18">
        <v>108578.6</v>
      </c>
      <c r="J12" s="17">
        <f t="shared" si="2"/>
        <v>99.421119522977591</v>
      </c>
      <c r="K12" s="1"/>
      <c r="L12" s="1"/>
      <c r="M12" s="1"/>
      <c r="N12" s="1"/>
      <c r="O12" s="1"/>
      <c r="P12" s="1"/>
    </row>
    <row r="13" spans="1:16" ht="62.4" x14ac:dyDescent="0.3">
      <c r="A13" s="8" t="s">
        <v>17</v>
      </c>
      <c r="B13" s="8" t="s">
        <v>43</v>
      </c>
      <c r="C13" s="18">
        <v>16425.3</v>
      </c>
      <c r="D13" s="18">
        <v>20186.2</v>
      </c>
      <c r="E13" s="18">
        <v>18035.599999999999</v>
      </c>
      <c r="F13" s="17">
        <f t="shared" si="0"/>
        <v>89.346186999038935</v>
      </c>
      <c r="G13" s="18">
        <v>16094.5</v>
      </c>
      <c r="H13" s="17">
        <f t="shared" si="1"/>
        <v>89.23739714786312</v>
      </c>
      <c r="I13" s="18">
        <v>15992</v>
      </c>
      <c r="J13" s="17">
        <f t="shared" si="2"/>
        <v>99.363136475193386</v>
      </c>
      <c r="K13" s="1"/>
      <c r="L13" s="1"/>
      <c r="M13" s="1"/>
      <c r="N13" s="1"/>
      <c r="O13" s="1"/>
      <c r="P13" s="1"/>
    </row>
    <row r="14" spans="1:16" ht="31.2" x14ac:dyDescent="0.3">
      <c r="A14" s="8" t="s">
        <v>18</v>
      </c>
      <c r="B14" s="8" t="s">
        <v>36</v>
      </c>
      <c r="C14" s="18">
        <v>15</v>
      </c>
      <c r="D14" s="18">
        <v>50</v>
      </c>
      <c r="E14" s="18">
        <v>0</v>
      </c>
      <c r="F14" s="17">
        <f t="shared" si="0"/>
        <v>0</v>
      </c>
      <c r="G14" s="18">
        <v>0</v>
      </c>
      <c r="H14" s="17">
        <v>0</v>
      </c>
      <c r="I14" s="18">
        <v>0</v>
      </c>
      <c r="J14" s="17">
        <v>0</v>
      </c>
      <c r="K14" s="1"/>
      <c r="L14" s="1"/>
      <c r="M14" s="1"/>
      <c r="N14" s="1"/>
      <c r="O14" s="1"/>
      <c r="P14" s="1"/>
    </row>
    <row r="15" spans="1:16" ht="62.4" x14ac:dyDescent="0.3">
      <c r="A15" s="8" t="s">
        <v>19</v>
      </c>
      <c r="B15" s="8" t="s">
        <v>40</v>
      </c>
      <c r="C15" s="18">
        <v>699.5</v>
      </c>
      <c r="D15" s="18">
        <v>580</v>
      </c>
      <c r="E15" s="18">
        <v>655.4</v>
      </c>
      <c r="F15" s="17">
        <f t="shared" si="0"/>
        <v>112.99999999999999</v>
      </c>
      <c r="G15" s="18">
        <v>655.4</v>
      </c>
      <c r="H15" s="17">
        <f t="shared" si="1"/>
        <v>100</v>
      </c>
      <c r="I15" s="18">
        <v>655.4</v>
      </c>
      <c r="J15" s="17">
        <f t="shared" si="2"/>
        <v>100</v>
      </c>
      <c r="K15" s="1"/>
      <c r="L15" s="1"/>
      <c r="M15" s="1"/>
      <c r="N15" s="1"/>
      <c r="O15" s="1"/>
      <c r="P15" s="1"/>
    </row>
    <row r="16" spans="1:16" ht="46.8" x14ac:dyDescent="0.3">
      <c r="A16" s="8" t="s">
        <v>20</v>
      </c>
      <c r="B16" s="8" t="s">
        <v>37</v>
      </c>
      <c r="C16" s="18">
        <v>115.6</v>
      </c>
      <c r="D16" s="18">
        <v>120.4</v>
      </c>
      <c r="E16" s="18">
        <v>120.4</v>
      </c>
      <c r="F16" s="17">
        <f t="shared" si="0"/>
        <v>100</v>
      </c>
      <c r="G16" s="18">
        <v>120.4</v>
      </c>
      <c r="H16" s="17">
        <f t="shared" si="1"/>
        <v>100</v>
      </c>
      <c r="I16" s="18">
        <v>120.4</v>
      </c>
      <c r="J16" s="17">
        <f t="shared" si="2"/>
        <v>100</v>
      </c>
      <c r="K16" s="1"/>
      <c r="L16" s="1"/>
      <c r="M16" s="1"/>
      <c r="N16" s="1"/>
      <c r="O16" s="1"/>
      <c r="P16" s="1"/>
    </row>
    <row r="17" spans="1:16" ht="78" x14ac:dyDescent="0.3">
      <c r="A17" s="8" t="s">
        <v>21</v>
      </c>
      <c r="B17" s="8" t="s">
        <v>39</v>
      </c>
      <c r="C17" s="18">
        <v>20</v>
      </c>
      <c r="D17" s="18">
        <v>15</v>
      </c>
      <c r="E17" s="18">
        <v>15</v>
      </c>
      <c r="F17" s="17">
        <f t="shared" si="0"/>
        <v>100</v>
      </c>
      <c r="G17" s="18">
        <v>15</v>
      </c>
      <c r="H17" s="17">
        <f t="shared" si="1"/>
        <v>100</v>
      </c>
      <c r="I17" s="18">
        <v>15</v>
      </c>
      <c r="J17" s="17">
        <f t="shared" si="2"/>
        <v>100</v>
      </c>
      <c r="K17" s="1"/>
      <c r="L17" s="1"/>
      <c r="M17" s="1"/>
      <c r="N17" s="1"/>
      <c r="O17" s="1"/>
      <c r="P17" s="1"/>
    </row>
    <row r="18" spans="1:16" ht="62.4" x14ac:dyDescent="0.3">
      <c r="A18" s="8" t="s">
        <v>22</v>
      </c>
      <c r="B18" s="8" t="s">
        <v>38</v>
      </c>
      <c r="C18" s="18">
        <v>37230</v>
      </c>
      <c r="D18" s="18">
        <v>40343.800000000003</v>
      </c>
      <c r="E18" s="18">
        <v>6244.9</v>
      </c>
      <c r="F18" s="17">
        <f t="shared" si="0"/>
        <v>15.479206222517462</v>
      </c>
      <c r="G18" s="18">
        <v>6285.5</v>
      </c>
      <c r="H18" s="17">
        <v>0</v>
      </c>
      <c r="I18" s="18">
        <v>6244.9</v>
      </c>
      <c r="J18" s="17">
        <v>0</v>
      </c>
      <c r="K18" s="1"/>
      <c r="L18" s="1"/>
      <c r="M18" s="1"/>
      <c r="N18" s="1"/>
      <c r="O18" s="1"/>
      <c r="P18" s="1"/>
    </row>
    <row r="19" spans="1:16" ht="46.8" x14ac:dyDescent="0.3">
      <c r="A19" s="8" t="s">
        <v>23</v>
      </c>
      <c r="B19" s="8" t="s">
        <v>28</v>
      </c>
      <c r="C19" s="18">
        <v>50</v>
      </c>
      <c r="D19" s="18">
        <v>55</v>
      </c>
      <c r="E19" s="18">
        <v>55</v>
      </c>
      <c r="F19" s="17">
        <f t="shared" si="0"/>
        <v>100</v>
      </c>
      <c r="G19" s="18">
        <v>55</v>
      </c>
      <c r="H19" s="17">
        <f t="shared" si="1"/>
        <v>100</v>
      </c>
      <c r="I19" s="18">
        <v>55</v>
      </c>
      <c r="J19" s="17">
        <f t="shared" si="2"/>
        <v>100</v>
      </c>
      <c r="K19" s="1"/>
      <c r="L19" s="1"/>
      <c r="M19" s="1"/>
      <c r="N19" s="1"/>
      <c r="O19" s="1"/>
      <c r="P19" s="1"/>
    </row>
    <row r="20" spans="1:16" ht="62.4" x14ac:dyDescent="0.3">
      <c r="A20" s="8" t="s">
        <v>30</v>
      </c>
      <c r="B20" s="8" t="s">
        <v>31</v>
      </c>
      <c r="C20" s="18"/>
      <c r="D20" s="18"/>
      <c r="E20" s="18"/>
      <c r="F20" s="17"/>
      <c r="G20" s="18"/>
      <c r="H20" s="17"/>
      <c r="I20" s="18"/>
      <c r="J20" s="17"/>
      <c r="K20" s="1"/>
      <c r="L20" s="1"/>
      <c r="M20" s="1"/>
      <c r="N20" s="1"/>
      <c r="O20" s="1"/>
      <c r="P20" s="1"/>
    </row>
    <row r="21" spans="1:16" ht="62.4" x14ac:dyDescent="0.3">
      <c r="A21" s="8" t="s">
        <v>32</v>
      </c>
      <c r="B21" s="8" t="s">
        <v>33</v>
      </c>
      <c r="C21" s="18">
        <v>0</v>
      </c>
      <c r="D21" s="18">
        <v>4026.6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"/>
      <c r="L21" s="1"/>
      <c r="M21" s="1"/>
      <c r="N21" s="1"/>
      <c r="O21" s="1"/>
      <c r="P21" s="1"/>
    </row>
    <row r="22" spans="1:16" ht="62.4" x14ac:dyDescent="0.3">
      <c r="A22" s="8" t="s">
        <v>27</v>
      </c>
      <c r="B22" s="8" t="s">
        <v>29</v>
      </c>
      <c r="C22" s="18">
        <v>0</v>
      </c>
      <c r="D22" s="18">
        <v>5</v>
      </c>
      <c r="E22" s="18">
        <v>100</v>
      </c>
      <c r="F22" s="17">
        <v>0</v>
      </c>
      <c r="G22" s="18">
        <v>0</v>
      </c>
      <c r="H22" s="17">
        <v>0</v>
      </c>
      <c r="I22" s="18">
        <v>0</v>
      </c>
      <c r="J22" s="17">
        <v>0</v>
      </c>
      <c r="K22" s="1"/>
      <c r="L22" s="1"/>
      <c r="M22" s="1"/>
      <c r="N22" s="1"/>
      <c r="O22" s="1"/>
      <c r="P22" s="1"/>
    </row>
    <row r="23" spans="1:16" s="16" customFormat="1" x14ac:dyDescent="0.3">
      <c r="A23" s="14"/>
      <c r="B23" s="26" t="s">
        <v>0</v>
      </c>
      <c r="C23" s="19">
        <f>SUM(C7:C22)</f>
        <v>237813.1</v>
      </c>
      <c r="D23" s="23">
        <f>SUM(D7:D22)</f>
        <v>294086.89999999997</v>
      </c>
      <c r="E23" s="19">
        <f>SUM(E7:E22)</f>
        <v>233011.8</v>
      </c>
      <c r="F23" s="20">
        <f t="shared" si="0"/>
        <v>79.232294944113463</v>
      </c>
      <c r="G23" s="19">
        <f>SUM(G7:G22)</f>
        <v>207697.89999999997</v>
      </c>
      <c r="H23" s="21">
        <f t="shared" si="1"/>
        <v>89.136215419133265</v>
      </c>
      <c r="I23" s="19">
        <f>SUM(I7:I22)</f>
        <v>207014.69999999998</v>
      </c>
      <c r="J23" s="20">
        <f t="shared" si="2"/>
        <v>99.671060708846852</v>
      </c>
      <c r="K23" s="15"/>
      <c r="L23" s="15"/>
      <c r="M23" s="15"/>
      <c r="N23" s="15"/>
      <c r="O23" s="15"/>
    </row>
    <row r="24" spans="1:16" x14ac:dyDescent="0.3">
      <c r="E24" s="10"/>
      <c r="F24" s="10"/>
      <c r="G24" s="10"/>
      <c r="H24" s="10"/>
      <c r="I24" s="10"/>
    </row>
    <row r="25" spans="1:16" x14ac:dyDescent="0.3">
      <c r="E25" s="10"/>
      <c r="F25" s="10"/>
      <c r="G25" s="10"/>
      <c r="H25" s="10"/>
      <c r="I25" s="10"/>
    </row>
    <row r="26" spans="1:16" x14ac:dyDescent="0.3">
      <c r="C26" s="7"/>
      <c r="D26" s="7"/>
      <c r="E26" s="10"/>
      <c r="F26" s="10"/>
      <c r="G26" s="10"/>
      <c r="H26" s="10"/>
      <c r="I26" s="10"/>
    </row>
    <row r="27" spans="1:16" x14ac:dyDescent="0.3">
      <c r="E27" s="10"/>
      <c r="F27" s="10"/>
      <c r="G27" s="10"/>
      <c r="H27" s="10"/>
      <c r="I27" s="10"/>
    </row>
    <row r="28" spans="1:16" x14ac:dyDescent="0.3">
      <c r="E28" s="10"/>
      <c r="F28" s="10"/>
      <c r="G28" s="10"/>
      <c r="H28" s="10"/>
      <c r="I28" s="10"/>
    </row>
    <row r="29" spans="1:16" x14ac:dyDescent="0.3">
      <c r="E29" s="10"/>
      <c r="F29" s="10"/>
      <c r="G29" s="10"/>
      <c r="H29" s="10"/>
      <c r="I29" s="10"/>
    </row>
    <row r="30" spans="1:16" x14ac:dyDescent="0.3">
      <c r="E30" s="10"/>
      <c r="F30" s="10"/>
      <c r="G30" s="10"/>
      <c r="H30" s="10"/>
      <c r="I30" s="10"/>
    </row>
    <row r="31" spans="1:16" x14ac:dyDescent="0.3">
      <c r="E31" s="10"/>
      <c r="F31" s="10"/>
      <c r="G31" s="10"/>
      <c r="H31" s="10"/>
      <c r="I31" s="10"/>
    </row>
    <row r="32" spans="1:16" x14ac:dyDescent="0.3">
      <c r="E32" s="10"/>
      <c r="F32" s="10"/>
      <c r="G32" s="10"/>
      <c r="H32" s="10"/>
      <c r="I32" s="10"/>
    </row>
    <row r="33" spans="5:9" x14ac:dyDescent="0.3">
      <c r="E33" s="10"/>
      <c r="F33" s="10"/>
      <c r="G33" s="10"/>
      <c r="H33" s="10"/>
      <c r="I33" s="10"/>
    </row>
    <row r="34" spans="5:9" x14ac:dyDescent="0.3">
      <c r="E34" s="10"/>
      <c r="F34" s="10"/>
      <c r="G34" s="10"/>
      <c r="H34" s="10"/>
      <c r="I34" s="10"/>
    </row>
    <row r="35" spans="5:9" x14ac:dyDescent="0.3">
      <c r="E35" s="10"/>
      <c r="F35" s="10"/>
      <c r="G35" s="10"/>
      <c r="H35" s="10"/>
      <c r="I35" s="10"/>
    </row>
    <row r="36" spans="5:9" x14ac:dyDescent="0.3">
      <c r="E36" s="9"/>
      <c r="F36" s="9"/>
      <c r="G36" s="9"/>
      <c r="H36" s="9"/>
      <c r="I36" s="9"/>
    </row>
    <row r="37" spans="5:9" x14ac:dyDescent="0.3">
      <c r="E37" s="10"/>
      <c r="F37" s="10"/>
      <c r="G37" s="10"/>
      <c r="H37" s="10"/>
      <c r="I37" s="10"/>
    </row>
    <row r="38" spans="5:9" x14ac:dyDescent="0.3">
      <c r="E38" s="10"/>
      <c r="F38" s="10"/>
      <c r="G38" s="10"/>
      <c r="H38" s="10"/>
      <c r="I38" s="10"/>
    </row>
    <row r="39" spans="5:9" x14ac:dyDescent="0.3">
      <c r="E39" s="10"/>
      <c r="F39" s="10"/>
      <c r="G39" s="10"/>
      <c r="H39" s="10"/>
      <c r="I39" s="10"/>
    </row>
    <row r="40" spans="5:9" x14ac:dyDescent="0.3">
      <c r="E40" s="10"/>
      <c r="F40" s="10"/>
      <c r="G40" s="10"/>
      <c r="H40" s="10"/>
      <c r="I40" s="10"/>
    </row>
    <row r="41" spans="5:9" x14ac:dyDescent="0.3">
      <c r="E41" s="9"/>
      <c r="F41" s="9"/>
      <c r="G41" s="9"/>
      <c r="H41" s="9"/>
      <c r="I41" s="9"/>
    </row>
    <row r="42" spans="5:9" x14ac:dyDescent="0.3">
      <c r="E42" s="9"/>
      <c r="F42" s="9"/>
      <c r="G42" s="9"/>
      <c r="H42" s="9"/>
      <c r="I42" s="9"/>
    </row>
    <row r="43" spans="5:9" x14ac:dyDescent="0.3">
      <c r="E43" s="9"/>
      <c r="F43" s="9"/>
      <c r="G43" s="9"/>
      <c r="H43" s="9"/>
      <c r="I43" s="9"/>
    </row>
    <row r="44" spans="5:9" x14ac:dyDescent="0.3">
      <c r="E44" s="10"/>
      <c r="F44" s="10"/>
      <c r="G44" s="10"/>
      <c r="H44" s="10"/>
      <c r="I44" s="10"/>
    </row>
    <row r="45" spans="5:9" x14ac:dyDescent="0.3">
      <c r="E45" s="10"/>
      <c r="F45" s="10"/>
      <c r="G45" s="10"/>
      <c r="H45" s="10"/>
      <c r="I45" s="10"/>
    </row>
    <row r="46" spans="5:9" x14ac:dyDescent="0.3">
      <c r="E46" s="10"/>
      <c r="F46" s="10"/>
      <c r="G46" s="10"/>
      <c r="H46" s="10"/>
      <c r="I46" s="10"/>
    </row>
    <row r="47" spans="5:9" x14ac:dyDescent="0.3">
      <c r="E47" s="10"/>
      <c r="F47" s="10"/>
      <c r="G47" s="10"/>
      <c r="H47" s="10"/>
      <c r="I47" s="10"/>
    </row>
    <row r="48" spans="5:9" x14ac:dyDescent="0.3">
      <c r="E48" s="9"/>
      <c r="F48" s="9"/>
      <c r="G48" s="9"/>
      <c r="H48" s="9"/>
      <c r="I48" s="9"/>
    </row>
    <row r="49" spans="5:9" x14ac:dyDescent="0.3">
      <c r="E49" s="10"/>
      <c r="F49" s="10"/>
      <c r="G49" s="10"/>
      <c r="H49" s="10"/>
      <c r="I49" s="10"/>
    </row>
    <row r="50" spans="5:9" x14ac:dyDescent="0.3">
      <c r="E50" s="10"/>
      <c r="F50" s="10"/>
      <c r="G50" s="10"/>
      <c r="H50" s="10"/>
      <c r="I50" s="10"/>
    </row>
    <row r="51" spans="5:9" x14ac:dyDescent="0.3">
      <c r="E51" s="10"/>
      <c r="F51" s="10"/>
      <c r="G51" s="10"/>
      <c r="H51" s="10"/>
      <c r="I51" s="10"/>
    </row>
    <row r="52" spans="5:9" x14ac:dyDescent="0.3">
      <c r="E52" s="10"/>
      <c r="F52" s="10"/>
      <c r="G52" s="10"/>
      <c r="H52" s="10"/>
      <c r="I52" s="10"/>
    </row>
    <row r="53" spans="5:9" x14ac:dyDescent="0.3">
      <c r="E53" s="10"/>
      <c r="F53" s="10"/>
      <c r="G53" s="10"/>
      <c r="H53" s="10"/>
      <c r="I53" s="10"/>
    </row>
    <row r="54" spans="5:9" x14ac:dyDescent="0.3">
      <c r="E54" s="10"/>
      <c r="F54" s="10"/>
      <c r="G54" s="10"/>
      <c r="H54" s="10"/>
      <c r="I54" s="10"/>
    </row>
    <row r="55" spans="5:9" x14ac:dyDescent="0.3">
      <c r="E55" s="10"/>
      <c r="F55" s="10"/>
      <c r="G55" s="10"/>
      <c r="H55" s="10"/>
      <c r="I55" s="10"/>
    </row>
    <row r="56" spans="5:9" x14ac:dyDescent="0.3">
      <c r="E56" s="10"/>
      <c r="F56" s="10"/>
      <c r="G56" s="10"/>
      <c r="H56" s="10"/>
      <c r="I56" s="10"/>
    </row>
    <row r="57" spans="5:9" x14ac:dyDescent="0.3">
      <c r="E57" s="10"/>
      <c r="F57" s="10"/>
      <c r="G57" s="10"/>
      <c r="H57" s="10"/>
      <c r="I57" s="10"/>
    </row>
    <row r="58" spans="5:9" x14ac:dyDescent="0.3">
      <c r="E58" s="9"/>
      <c r="F58" s="9"/>
      <c r="G58" s="9"/>
      <c r="H58" s="9"/>
      <c r="I58" s="9"/>
    </row>
    <row r="59" spans="5:9" x14ac:dyDescent="0.3">
      <c r="E59" s="10"/>
      <c r="F59" s="10"/>
      <c r="G59" s="10"/>
      <c r="H59" s="10"/>
      <c r="I59" s="10"/>
    </row>
    <row r="60" spans="5:9" x14ac:dyDescent="0.3">
      <c r="E60" s="10"/>
      <c r="F60" s="10"/>
      <c r="G60" s="10"/>
      <c r="H60" s="10"/>
      <c r="I60" s="10"/>
    </row>
    <row r="61" spans="5:9" x14ac:dyDescent="0.3">
      <c r="E61" s="10"/>
      <c r="F61" s="10"/>
      <c r="G61" s="10"/>
      <c r="H61" s="10"/>
      <c r="I61" s="10"/>
    </row>
    <row r="62" spans="5:9" x14ac:dyDescent="0.3">
      <c r="E62" s="10"/>
      <c r="F62" s="10"/>
      <c r="G62" s="10"/>
      <c r="H62" s="10"/>
      <c r="I62" s="10"/>
    </row>
    <row r="63" spans="5:9" x14ac:dyDescent="0.3">
      <c r="E63" s="9"/>
      <c r="F63" s="9"/>
      <c r="G63" s="9"/>
      <c r="H63" s="9"/>
      <c r="I63" s="9"/>
    </row>
    <row r="64" spans="5:9" x14ac:dyDescent="0.3">
      <c r="E64" s="10"/>
      <c r="F64" s="10"/>
      <c r="G64" s="10"/>
      <c r="H64" s="10"/>
      <c r="I64" s="10"/>
    </row>
    <row r="65" spans="5:9" x14ac:dyDescent="0.3">
      <c r="E65" s="10"/>
      <c r="F65" s="10"/>
      <c r="G65" s="10"/>
      <c r="H65" s="10"/>
      <c r="I65" s="10"/>
    </row>
    <row r="66" spans="5:9" x14ac:dyDescent="0.3">
      <c r="E66" s="10"/>
      <c r="F66" s="10"/>
      <c r="G66" s="10"/>
      <c r="H66" s="10"/>
      <c r="I66" s="10"/>
    </row>
    <row r="67" spans="5:9" x14ac:dyDescent="0.3">
      <c r="E67" s="10"/>
      <c r="F67" s="10"/>
      <c r="G67" s="10"/>
      <c r="H67" s="10"/>
      <c r="I67" s="10"/>
    </row>
    <row r="68" spans="5:9" x14ac:dyDescent="0.3">
      <c r="E68" s="9"/>
      <c r="F68" s="9"/>
      <c r="G68" s="9"/>
      <c r="H68" s="9"/>
      <c r="I68" s="9"/>
    </row>
    <row r="69" spans="5:9" x14ac:dyDescent="0.3">
      <c r="E69" s="9"/>
      <c r="F69" s="9"/>
      <c r="G69" s="9"/>
      <c r="H69" s="9"/>
      <c r="I69" s="9"/>
    </row>
    <row r="70" spans="5:9" x14ac:dyDescent="0.3">
      <c r="E70" s="10"/>
      <c r="F70" s="10"/>
      <c r="G70" s="10"/>
      <c r="H70" s="10"/>
      <c r="I70" s="10"/>
    </row>
    <row r="71" spans="5:9" x14ac:dyDescent="0.3">
      <c r="E71" s="10"/>
      <c r="F71" s="10"/>
      <c r="G71" s="10"/>
      <c r="H71" s="10"/>
      <c r="I71" s="10"/>
    </row>
    <row r="72" spans="5:9" x14ac:dyDescent="0.3">
      <c r="E72" s="10"/>
      <c r="F72" s="10"/>
      <c r="G72" s="10"/>
      <c r="H72" s="10"/>
      <c r="I72" s="10"/>
    </row>
    <row r="73" spans="5:9" x14ac:dyDescent="0.3">
      <c r="E73" s="10"/>
      <c r="F73" s="10"/>
      <c r="G73" s="10"/>
      <c r="H73" s="10"/>
      <c r="I73" s="10"/>
    </row>
    <row r="74" spans="5:9" x14ac:dyDescent="0.3">
      <c r="E74" s="9"/>
      <c r="F74" s="9"/>
      <c r="G74" s="9"/>
      <c r="H74" s="9"/>
      <c r="I74" s="9"/>
    </row>
    <row r="75" spans="5:9" x14ac:dyDescent="0.3">
      <c r="E75" s="10"/>
      <c r="F75" s="10"/>
      <c r="G75" s="10"/>
      <c r="H75" s="10"/>
      <c r="I75" s="10"/>
    </row>
    <row r="76" spans="5:9" x14ac:dyDescent="0.3">
      <c r="E76" s="10"/>
      <c r="F76" s="10"/>
      <c r="G76" s="10"/>
      <c r="H76" s="10"/>
      <c r="I76" s="10"/>
    </row>
    <row r="77" spans="5:9" x14ac:dyDescent="0.3">
      <c r="E77" s="10"/>
      <c r="F77" s="10"/>
      <c r="G77" s="10"/>
      <c r="H77" s="10"/>
      <c r="I77" s="10"/>
    </row>
    <row r="78" spans="5:9" x14ac:dyDescent="0.3">
      <c r="E78" s="10"/>
      <c r="F78" s="10"/>
      <c r="G78" s="10"/>
      <c r="H78" s="10"/>
      <c r="I78" s="10"/>
    </row>
    <row r="79" spans="5:9" x14ac:dyDescent="0.3">
      <c r="E79" s="9"/>
      <c r="F79" s="9"/>
      <c r="G79" s="9"/>
      <c r="H79" s="9"/>
      <c r="I79" s="9"/>
    </row>
    <row r="80" spans="5:9" x14ac:dyDescent="0.3">
      <c r="E80" s="10"/>
      <c r="F80" s="10"/>
      <c r="G80" s="10"/>
      <c r="H80" s="10"/>
      <c r="I80" s="10"/>
    </row>
    <row r="81" spans="5:9" x14ac:dyDescent="0.3">
      <c r="E81" s="10"/>
      <c r="F81" s="10"/>
      <c r="G81" s="10"/>
      <c r="H81" s="10"/>
      <c r="I81" s="10"/>
    </row>
    <row r="82" spans="5:9" x14ac:dyDescent="0.3">
      <c r="E82" s="10"/>
      <c r="F82" s="10"/>
      <c r="G82" s="10"/>
      <c r="H82" s="10"/>
      <c r="I82" s="10"/>
    </row>
    <row r="83" spans="5:9" x14ac:dyDescent="0.3">
      <c r="E83" s="10"/>
      <c r="F83" s="10"/>
      <c r="G83" s="10"/>
      <c r="H83" s="10"/>
      <c r="I83" s="10"/>
    </row>
    <row r="84" spans="5:9" x14ac:dyDescent="0.3">
      <c r="E84" s="9"/>
      <c r="F84" s="9"/>
      <c r="G84" s="9"/>
      <c r="H84" s="9"/>
      <c r="I84" s="9"/>
    </row>
    <row r="85" spans="5:9" x14ac:dyDescent="0.3">
      <c r="E85" s="9"/>
      <c r="F85" s="9"/>
      <c r="G85" s="9"/>
      <c r="H85" s="9"/>
      <c r="I85" s="9"/>
    </row>
    <row r="86" spans="5:9" x14ac:dyDescent="0.3">
      <c r="E86" s="10"/>
      <c r="F86" s="10"/>
      <c r="G86" s="10"/>
      <c r="H86" s="10"/>
      <c r="I86" s="10"/>
    </row>
    <row r="87" spans="5:9" x14ac:dyDescent="0.3">
      <c r="E87" s="10"/>
      <c r="F87" s="10"/>
      <c r="G87" s="10"/>
      <c r="H87" s="10"/>
      <c r="I87" s="10"/>
    </row>
    <row r="88" spans="5:9" x14ac:dyDescent="0.3">
      <c r="E88" s="10"/>
      <c r="F88" s="10"/>
      <c r="G88" s="10"/>
      <c r="H88" s="10"/>
      <c r="I88" s="10"/>
    </row>
    <row r="89" spans="5:9" x14ac:dyDescent="0.3">
      <c r="E89" s="10"/>
      <c r="F89" s="10"/>
      <c r="G89" s="10"/>
      <c r="H89" s="10"/>
      <c r="I89" s="10"/>
    </row>
    <row r="90" spans="5:9" x14ac:dyDescent="0.3">
      <c r="E90" s="10"/>
      <c r="F90" s="10"/>
      <c r="G90" s="10"/>
      <c r="H90" s="10"/>
      <c r="I90" s="10"/>
    </row>
    <row r="91" spans="5:9" x14ac:dyDescent="0.3">
      <c r="E91" s="10"/>
      <c r="F91" s="10"/>
      <c r="G91" s="10"/>
      <c r="H91" s="10"/>
      <c r="I91" s="10"/>
    </row>
    <row r="92" spans="5:9" x14ac:dyDescent="0.3">
      <c r="E92" s="10"/>
      <c r="F92" s="10"/>
      <c r="G92" s="10"/>
      <c r="H92" s="10"/>
      <c r="I92" s="10"/>
    </row>
    <row r="93" spans="5:9" x14ac:dyDescent="0.3">
      <c r="E93" s="10"/>
      <c r="F93" s="10"/>
      <c r="G93" s="10"/>
      <c r="H93" s="10"/>
      <c r="I93" s="10"/>
    </row>
    <row r="94" spans="5:9" x14ac:dyDescent="0.3">
      <c r="E94" s="10"/>
      <c r="F94" s="10"/>
      <c r="G94" s="10"/>
      <c r="H94" s="10"/>
      <c r="I94" s="10"/>
    </row>
    <row r="95" spans="5:9" x14ac:dyDescent="0.3">
      <c r="E95" s="10"/>
      <c r="F95" s="10"/>
      <c r="G95" s="10"/>
      <c r="H95" s="10"/>
      <c r="I95" s="10"/>
    </row>
    <row r="96" spans="5:9" x14ac:dyDescent="0.3">
      <c r="E96" s="10"/>
      <c r="F96" s="10"/>
      <c r="G96" s="10"/>
      <c r="H96" s="10"/>
      <c r="I96" s="10"/>
    </row>
    <row r="97" spans="5:9" x14ac:dyDescent="0.3">
      <c r="E97" s="10"/>
      <c r="F97" s="10"/>
      <c r="G97" s="10"/>
      <c r="H97" s="10"/>
      <c r="I97" s="10"/>
    </row>
    <row r="98" spans="5:9" x14ac:dyDescent="0.3">
      <c r="E98" s="10"/>
      <c r="F98" s="10"/>
      <c r="G98" s="10"/>
      <c r="H98" s="10"/>
      <c r="I98" s="10"/>
    </row>
    <row r="99" spans="5:9" x14ac:dyDescent="0.3">
      <c r="E99" s="10"/>
      <c r="F99" s="10"/>
      <c r="G99" s="10"/>
      <c r="H99" s="10"/>
      <c r="I99" s="10"/>
    </row>
    <row r="100" spans="5:9" x14ac:dyDescent="0.3">
      <c r="E100" s="10"/>
      <c r="F100" s="10"/>
      <c r="G100" s="10"/>
      <c r="H100" s="10"/>
      <c r="I100" s="10"/>
    </row>
    <row r="101" spans="5:9" x14ac:dyDescent="0.3">
      <c r="E101" s="10"/>
      <c r="F101" s="10"/>
      <c r="G101" s="10"/>
      <c r="H101" s="10"/>
      <c r="I101" s="10"/>
    </row>
    <row r="102" spans="5:9" x14ac:dyDescent="0.3">
      <c r="E102" s="10"/>
      <c r="F102" s="10"/>
      <c r="G102" s="10"/>
      <c r="H102" s="10"/>
      <c r="I102" s="10"/>
    </row>
    <row r="103" spans="5:9" x14ac:dyDescent="0.3">
      <c r="E103" s="9"/>
      <c r="F103" s="9"/>
      <c r="G103" s="9"/>
      <c r="H103" s="9"/>
      <c r="I103" s="9"/>
    </row>
  </sheetData>
  <mergeCells count="8">
    <mergeCell ref="A5:A6"/>
    <mergeCell ref="A2:J3"/>
    <mergeCell ref="B1:G1"/>
    <mergeCell ref="B5:B6"/>
    <mergeCell ref="E5:I5"/>
    <mergeCell ref="B4:J4"/>
    <mergeCell ref="D5:D6"/>
    <mergeCell ref="C5:C6"/>
  </mergeCells>
  <pageMargins left="0.59055118110236227" right="0.19685039370078741" top="0.39370078740157483" bottom="0.19685039370078741" header="0.39370078740157483" footer="0.39370078740157483"/>
  <pageSetup paperSize="9" scale="55" fitToHeight="0" orientation="portrait" errors="blank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0360599-2418-424D-B55B-63048D7F8C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Елена Евгеньевна</dc:creator>
  <cp:lastModifiedBy>Serova</cp:lastModifiedBy>
  <cp:lastPrinted>2019-02-06T06:07:38Z</cp:lastPrinted>
  <dcterms:created xsi:type="dcterms:W3CDTF">2016-04-19T13:11:47Z</dcterms:created>
  <dcterms:modified xsi:type="dcterms:W3CDTF">2019-02-08T07:16:12Z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d:/bud/2016\ReportManager\sqr_generator2016_5.xls</vt:lpwstr>
  </property>
</Properties>
</file>