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<sst xmlns="http://schemas.openxmlformats.org/spreadsheetml/2006/main" count="26" uniqueCount="26">
  <si>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</si>
  <si>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 xml:space="preserve">План на </t>
  </si>
  <si>
    <t>2017 год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</si>
  <si>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</si>
  <si>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</si>
  <si>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</si>
  <si>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</si>
  <si>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</si>
  <si>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</si>
  <si>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</si>
  <si>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</si>
  <si>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</si>
  <si>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</si>
  <si>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</si>
  <si>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</si>
  <si>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</si>
  <si>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</si>
  <si>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</si>
  <si>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</si>
  <si>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>к соответствующему периоду 2016 года</t>
  </si>
  <si>
    <t>за 1 полугодие 2017 года</t>
  </si>
  <si>
    <t>1 полугодие 2017 год</t>
  </si>
  <si>
    <t>Задолженность и перерасчеты по отмененным налогам, сбрам и иным обязательным платежам</t>
  </si>
  <si>
    <t>Исполнено за              1 полугодие 2016 года</t>
  </si>
  <si>
    <t>Исполнено за         1 полугодие 2017 года</t>
  </si>
  <si>
    <t>плану                       1 полугодия       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</si>
</sst>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&quot;р.&quot;"/>
    <numFmt numFmtId="186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justify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 vertical="justify"/>
    </xf>
    <xf numFmtId="180" fontId="0" fillId="0" borderId="10" xfId="0" applyNumberFormat="1" applyBorder="1" applyAlignment="1">
      <alignment horizontal="right"/>
    </xf>
    <xf numFmtId="186" fontId="0" fillId="0" borderId="10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9.57421875" style="0" customWidth="1"/>
    <col min="2" max="2" width="18.00390625" style="0" customWidth="1"/>
    <col min="3" max="3" width="12.57421875" style="0" customWidth="1"/>
    <col min="4" max="4" width="13.00390625" style="0" customWidth="1"/>
    <col min="5" max="5" width="13.8515625" style="0" customWidth="1"/>
    <col min="6" max="6" width="17.421875" style="0" customWidth="1"/>
    <col min="7" max="7" width="14.7109375" style="0" customWidth="1"/>
  </cols>
  <sheetData>
    <row r="1" spans="1:7" ht="15">
      <c r="A1" s="18" t="s">
        <v>4</v>
      </c>
      <c r="B1" s="18"/>
      <c r="C1" s="18"/>
      <c r="D1" s="18"/>
      <c r="E1" s="18"/>
      <c r="F1" s="18"/>
      <c r="G1" s="18"/>
    </row>
    <row r="2" spans="1:7" ht="15">
      <c r="A2" s="18" t="s">
        <v>20</v>
      </c>
      <c r="B2" s="18"/>
      <c r="C2" s="18"/>
      <c r="D2" s="18"/>
      <c r="E2" s="18"/>
      <c r="F2" s="18"/>
      <c r="G2" s="18"/>
    </row>
    <row r="3" ht="12.75">
      <c r="G3" s="3" t="s">
        <v>5</v>
      </c>
    </row>
    <row r="4" spans="1:7" ht="12.75">
      <c r="A4" s="16" t="s">
        <v>0</v>
      </c>
      <c r="B4" s="20" t="s">
        <v>23</v>
      </c>
      <c r="C4" s="19" t="s">
        <v>1</v>
      </c>
      <c r="D4" s="19"/>
      <c r="E4" s="20" t="s">
        <v>24</v>
      </c>
      <c r="F4" s="19" t="s">
        <v>3</v>
      </c>
      <c r="G4" s="19"/>
    </row>
    <row r="5" spans="1:7" ht="36.75" customHeight="1">
      <c r="A5" s="17"/>
      <c r="B5" s="17"/>
      <c r="C5" s="1" t="s">
        <v>2</v>
      </c>
      <c r="D5" s="2" t="s">
        <v>21</v>
      </c>
      <c r="E5" s="17"/>
      <c r="F5" s="2" t="s">
        <v>19</v>
      </c>
      <c r="G5" s="2" t="s">
        <v>25</v>
      </c>
    </row>
    <row r="6" spans="1:7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17.25" customHeight="1">
      <c r="A7" s="6" t="s">
        <v>6</v>
      </c>
      <c r="B7" s="7">
        <f>B8+B9+B10+B11+B12</f>
        <v>29915.899999999998</v>
      </c>
      <c r="C7" s="7">
        <f>C8+C9+C10+C11+C12</f>
        <v>78874.1</v>
      </c>
      <c r="D7" s="7">
        <f>D8+D9+D10+D11+D12</f>
        <v>33836.9</v>
      </c>
      <c r="E7" s="7">
        <f>E8+E9+E10+E11+E12</f>
        <v>34210.4</v>
      </c>
      <c r="F7" s="11">
        <f>E7/B7*100</f>
        <v>114.35524252989215</v>
      </c>
      <c r="G7" s="11">
        <f>E7/D7*100</f>
        <v>101.10382452293207</v>
      </c>
    </row>
    <row r="8" spans="1:7" ht="12.75">
      <c r="A8" s="4" t="s">
        <v>7</v>
      </c>
      <c r="B8" s="8">
        <v>26404.1</v>
      </c>
      <c r="C8" s="8">
        <v>72687.5</v>
      </c>
      <c r="D8" s="12">
        <v>31206.7</v>
      </c>
      <c r="E8" s="8">
        <v>31570.1</v>
      </c>
      <c r="F8" s="15">
        <f aca="true" t="shared" si="0" ref="F8:F20">E8/B8*100</f>
        <v>119.56514329214023</v>
      </c>
      <c r="G8" s="15">
        <f aca="true" t="shared" si="1" ref="G8:G20">E8/D8*100</f>
        <v>101.16449352222439</v>
      </c>
    </row>
    <row r="9" spans="1:7" ht="39.75" customHeight="1">
      <c r="A9" s="4" t="s">
        <v>8</v>
      </c>
      <c r="B9" s="9">
        <v>1224.6</v>
      </c>
      <c r="C9" s="9">
        <v>1851.1</v>
      </c>
      <c r="D9" s="13">
        <v>933</v>
      </c>
      <c r="E9" s="9">
        <v>932.6</v>
      </c>
      <c r="F9" s="15">
        <f t="shared" si="0"/>
        <v>76.15547934019273</v>
      </c>
      <c r="G9" s="15">
        <f t="shared" si="1"/>
        <v>99.95712754555198</v>
      </c>
    </row>
    <row r="10" spans="1:7" ht="12.75">
      <c r="A10" s="4" t="s">
        <v>9</v>
      </c>
      <c r="B10" s="8">
        <v>1587.5</v>
      </c>
      <c r="C10" s="8">
        <v>2985.5</v>
      </c>
      <c r="D10" s="8">
        <v>1362.2</v>
      </c>
      <c r="E10" s="8">
        <v>1387.8</v>
      </c>
      <c r="F10" s="15">
        <f t="shared" si="0"/>
        <v>87.42047244094488</v>
      </c>
      <c r="G10" s="15">
        <f t="shared" si="1"/>
        <v>101.87931287622962</v>
      </c>
    </row>
    <row r="11" spans="1:7" ht="12.75">
      <c r="A11" s="4" t="s">
        <v>10</v>
      </c>
      <c r="B11" s="8">
        <v>699.7</v>
      </c>
      <c r="C11" s="8">
        <v>1350</v>
      </c>
      <c r="D11" s="12">
        <v>335</v>
      </c>
      <c r="E11" s="12">
        <v>319.8</v>
      </c>
      <c r="F11" s="15">
        <f t="shared" si="0"/>
        <v>45.70530227240246</v>
      </c>
      <c r="G11" s="15">
        <f t="shared" si="1"/>
        <v>95.46268656716418</v>
      </c>
    </row>
    <row r="12" spans="1:7" ht="39">
      <c r="A12" s="4" t="s">
        <v>22</v>
      </c>
      <c r="B12" s="8"/>
      <c r="C12" s="8"/>
      <c r="D12" s="12"/>
      <c r="E12" s="13">
        <v>0.1</v>
      </c>
      <c r="F12" s="15"/>
      <c r="G12" s="15"/>
    </row>
    <row r="13" spans="1:7" ht="16.5" customHeight="1">
      <c r="A13" s="6" t="s">
        <v>16</v>
      </c>
      <c r="B13" s="7">
        <f>B14+B15+B16+B17+B18+B19</f>
        <v>2927.5</v>
      </c>
      <c r="C13" s="7">
        <f>C14+C15+C16+C17+C18+C19</f>
        <v>8139.7</v>
      </c>
      <c r="D13" s="7">
        <f>D14+D15+D16+D17+D18+D19</f>
        <v>3817.4</v>
      </c>
      <c r="E13" s="7">
        <f>E14+E15+E16+E17+E18+E19</f>
        <v>3970.1000000000004</v>
      </c>
      <c r="F13" s="11">
        <f t="shared" si="0"/>
        <v>135.6140051238258</v>
      </c>
      <c r="G13" s="11">
        <f t="shared" si="1"/>
        <v>104.00010478336041</v>
      </c>
    </row>
    <row r="14" spans="1:7" ht="40.5" customHeight="1">
      <c r="A14" s="4" t="s">
        <v>11</v>
      </c>
      <c r="B14" s="13">
        <v>1978.9</v>
      </c>
      <c r="C14" s="13">
        <v>4570</v>
      </c>
      <c r="D14" s="9">
        <v>2736.1</v>
      </c>
      <c r="E14" s="9">
        <v>2737.9</v>
      </c>
      <c r="F14" s="15">
        <f t="shared" si="0"/>
        <v>138.35464146748194</v>
      </c>
      <c r="G14" s="15">
        <f t="shared" si="1"/>
        <v>100.06578706918607</v>
      </c>
    </row>
    <row r="15" spans="1:7" ht="26.25">
      <c r="A15" s="4" t="s">
        <v>12</v>
      </c>
      <c r="B15" s="13">
        <v>318.1</v>
      </c>
      <c r="C15" s="13">
        <v>360.7</v>
      </c>
      <c r="D15" s="10">
        <v>152.2</v>
      </c>
      <c r="E15" s="9">
        <v>152.4</v>
      </c>
      <c r="F15" s="15">
        <f t="shared" si="0"/>
        <v>47.909462433197106</v>
      </c>
      <c r="G15" s="15">
        <f t="shared" si="1"/>
        <v>100.13140604467807</v>
      </c>
    </row>
    <row r="16" spans="1:7" ht="25.5" customHeight="1">
      <c r="A16" s="4" t="s">
        <v>18</v>
      </c>
      <c r="B16" s="13">
        <v>40.5</v>
      </c>
      <c r="C16" s="13">
        <v>73</v>
      </c>
      <c r="D16" s="9">
        <v>73</v>
      </c>
      <c r="E16" s="9">
        <v>95.3</v>
      </c>
      <c r="F16" s="15"/>
      <c r="G16" s="15"/>
    </row>
    <row r="17" spans="1:7" ht="24" customHeight="1">
      <c r="A17" s="4" t="s">
        <v>13</v>
      </c>
      <c r="B17" s="13">
        <v>261.9</v>
      </c>
      <c r="C17" s="13">
        <v>2800</v>
      </c>
      <c r="D17" s="14">
        <v>682.2</v>
      </c>
      <c r="E17" s="13">
        <v>683</v>
      </c>
      <c r="F17" s="15">
        <f t="shared" si="0"/>
        <v>260.78655975563197</v>
      </c>
      <c r="G17" s="15">
        <f t="shared" si="1"/>
        <v>100.1172676634418</v>
      </c>
    </row>
    <row r="18" spans="1:7" ht="15.75" customHeight="1">
      <c r="A18" s="4" t="s">
        <v>14</v>
      </c>
      <c r="B18" s="13">
        <v>328.1</v>
      </c>
      <c r="C18" s="13">
        <v>336</v>
      </c>
      <c r="D18" s="9">
        <v>173.9</v>
      </c>
      <c r="E18" s="9">
        <v>303.5</v>
      </c>
      <c r="F18" s="15">
        <f t="shared" si="0"/>
        <v>92.50228588844863</v>
      </c>
      <c r="G18" s="15">
        <f t="shared" si="1"/>
        <v>174.52558941920643</v>
      </c>
    </row>
    <row r="19" spans="1:7" ht="17.25" customHeight="1">
      <c r="A19" s="4" t="s">
        <v>15</v>
      </c>
      <c r="B19" s="13"/>
      <c r="C19" s="13"/>
      <c r="D19" s="9"/>
      <c r="E19" s="13">
        <v>-2</v>
      </c>
      <c r="F19" s="15"/>
      <c r="G19" s="15"/>
    </row>
    <row r="20" spans="1:7" ht="25.5" customHeight="1">
      <c r="A20" s="5" t="s">
        <v>17</v>
      </c>
      <c r="B20" s="7">
        <f>B7+B13</f>
        <v>32843.399999999994</v>
      </c>
      <c r="C20" s="7">
        <f>C7+C13</f>
        <v>87013.8</v>
      </c>
      <c r="D20" s="7">
        <f>D7+D13</f>
        <v>37654.3</v>
      </c>
      <c r="E20" s="7">
        <f>E7+E13</f>
        <v>38180.5</v>
      </c>
      <c r="F20" s="11">
        <f t="shared" si="0"/>
        <v>116.25014462570869</v>
      </c>
      <c r="G20" s="11">
        <f t="shared" si="1"/>
        <v>101.3974499592344</v>
      </c>
    </row>
  </sheetData>
  <sheetProtection/>
  <mergeCells count="7">
    <mergeCell ref="A4:A5"/>
    <mergeCell ref="A1:G1"/>
    <mergeCell ref="A2:G2"/>
    <mergeCell ref="C4:D4"/>
    <mergeCell ref="F4:G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2017-07-17T10:59:51Z</cp:lastPrinted>
  <dcterms:created xsi:type="dcterms:W3CDTF">1996-10-08T23:32:33Z</dcterms:created>
  <dcterms:modified xsi:type="dcterms:W3CDTF">2017-08-04T09:29:32Z</dcterms:modified>
  <cp:category/>
  <cp:version/>
  <cp:contentType/>
  <cp:contentStatus/>
</cp:coreProperties>
</file>