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'Лист1'!$A$5:$G$38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<sst xmlns="http://schemas.openxmlformats.org/spreadsheetml/2006/main" count="43" uniqueCount="43">
  <si>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</si>
  <si>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</si>
  <si>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</si>
  <si>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</si>
  <si>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</si>
  <si>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72 0 00 00000</t>
  </si>
  <si>
    <t>73 0 00 00000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</si>
  <si>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</si>
  <si>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74 0 00 00000</t>
  </si>
  <si>
    <t>Муниципальная программа «Развитие системы управления имуществом в Шимском муниципальном районе на 2014-2020 годы»</t>
  </si>
  <si>
    <t>75 0 00 00000</t>
  </si>
  <si>
    <t>Муниципальная программа «Развитие культуры и туризма Шимского муниципального района на 2014-2020 годы»</t>
  </si>
  <si>
    <t>76 0 00 00000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</si>
  <si>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</si>
  <si>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77 0 00 00000</t>
  </si>
  <si>
    <t>Муниципальная программа «Обеспечение экономического развития Шимского муниципального района на 2017-2019 годы»</t>
  </si>
  <si>
    <t>78 0 00 00000</t>
  </si>
  <si>
    <t>Муниципальная программа «Управление муниципальными финансами Шимского муниципального района на 2014-2020 годы»</t>
  </si>
  <si>
    <t>79 0 00 00000</t>
  </si>
  <si>
    <t>Муниципальная программа «Доступная среда на 2017-2019 годы»</t>
  </si>
  <si>
    <t>83 0 00 00000</t>
  </si>
  <si>
    <t>84 0 00 00000</t>
  </si>
  <si>
    <t>Муниципальная программа «Устойчивое развитие сельских территорий в Шимском муниципальном районе на 2014-2020 годы»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</si>
  <si>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</si>
  <si>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86 0 00 00000</t>
  </si>
  <si>
    <t>87 0 00 00000</t>
  </si>
  <si>
    <t>Муниципальная программа «Развитие агропромышленного комплекса Шимского района на 2014-2020 годы»</t>
  </si>
  <si>
    <t>88 0 00 00000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</si>
  <si>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</si>
  <si>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89 0 00 00000</t>
  </si>
  <si>
    <t>90 0 00 00000</t>
  </si>
  <si>
    <t xml:space="preserve">Муниципальная программа «Развитие молодежной политики в Шимском муниципальном районе на 2017-2020 годы» </t>
  </si>
  <si>
    <t>итого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</si>
  <si>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2014-2020 годы»</t>
  </si>
  <si>
    <t>Муниципальная программа «Социальная поддержка отдельных категорий граждан в Шимском муниципальном районе на 2017-2020 годы»</t>
  </si>
  <si>
    <t>Уточненная роспись                      на 2018 год</t>
  </si>
  <si>
    <t>Процент исполнения к уточненной росписи                   на 2018 год</t>
  </si>
  <si>
    <t>Муниципальная программа "Профилактика правонарушений, терроризма и экстремизма в Шимском муниципальном районе на 2017-2020 годы"</t>
  </si>
  <si>
    <t>91 0 00 00000</t>
  </si>
  <si>
    <t>Динамика к аналогичному периоду 2017 года   в %</t>
  </si>
  <si>
    <t>в разрезе муниципальных программ за 1 полугодие 2018 года</t>
  </si>
  <si>
    <t>Исполнение за 1 полугодие      2017 года</t>
  </si>
  <si>
    <t>Исполнение за 1 полугодие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</si>
</sst>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3">
      <selection activeCell="E17" sqref="E17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40</v>
      </c>
      <c r="B3" s="12"/>
      <c r="C3" s="12"/>
      <c r="D3" s="12"/>
      <c r="E3" s="12"/>
      <c r="F3" s="12"/>
      <c r="G3" s="12"/>
    </row>
    <row r="4" ht="12.75">
      <c r="G4" s="4" t="s">
        <v>3</v>
      </c>
    </row>
    <row r="5" spans="1:10" ht="63.75">
      <c r="A5" s="2" t="s">
        <v>0</v>
      </c>
      <c r="B5" s="2" t="s">
        <v>1</v>
      </c>
      <c r="C5" s="2" t="s">
        <v>41</v>
      </c>
      <c r="D5" s="2" t="s">
        <v>35</v>
      </c>
      <c r="E5" s="2" t="s">
        <v>42</v>
      </c>
      <c r="F5" s="2" t="s">
        <v>39</v>
      </c>
      <c r="G5" s="2" t="s">
        <v>36</v>
      </c>
      <c r="H5" s="3"/>
      <c r="I5" s="1"/>
      <c r="J5" s="1"/>
    </row>
    <row r="6" spans="1:10" ht="45">
      <c r="A6" s="9" t="s">
        <v>4</v>
      </c>
      <c r="B6" s="5" t="s">
        <v>5</v>
      </c>
      <c r="C6" s="6">
        <v>14392.9</v>
      </c>
      <c r="D6" s="6">
        <v>34738.3</v>
      </c>
      <c r="E6" s="6">
        <v>17042.1</v>
      </c>
      <c r="F6" s="6">
        <f>E6/C6*100</f>
        <v>118.4062975494862</v>
      </c>
      <c r="G6" s="6">
        <f>E6/D6*100</f>
        <v>49.05853193737171</v>
      </c>
      <c r="H6" s="3"/>
      <c r="I6" s="1"/>
      <c r="J6" s="1"/>
    </row>
    <row r="7" spans="1:10" ht="120">
      <c r="A7" s="9" t="s">
        <v>33</v>
      </c>
      <c r="B7" s="5" t="s">
        <v>6</v>
      </c>
      <c r="C7" s="6">
        <v>117.8</v>
      </c>
      <c r="D7" s="6">
        <v>18779.8</v>
      </c>
      <c r="E7" s="6">
        <v>954.6</v>
      </c>
      <c r="F7" s="6">
        <v>0</v>
      </c>
      <c r="G7" s="6">
        <f>E7/D7*100</f>
        <v>5.0831212259981475</v>
      </c>
      <c r="H7" s="3"/>
      <c r="I7" s="1"/>
      <c r="J7" s="1"/>
    </row>
    <row r="8" spans="1:10" ht="60">
      <c r="A8" s="9" t="s">
        <v>7</v>
      </c>
      <c r="B8" s="5" t="s">
        <v>8</v>
      </c>
      <c r="C8" s="6">
        <v>0</v>
      </c>
      <c r="D8" s="6">
        <v>37.4</v>
      </c>
      <c r="E8" s="6">
        <v>0</v>
      </c>
      <c r="F8" s="6">
        <v>0</v>
      </c>
      <c r="G8" s="6">
        <f aca="true" t="shared" si="0" ref="G8:G21">E8/D8*100</f>
        <v>0</v>
      </c>
      <c r="H8" s="3"/>
      <c r="I8" s="1"/>
      <c r="J8" s="1"/>
    </row>
    <row r="9" spans="1:10" ht="45">
      <c r="A9" s="9" t="s">
        <v>9</v>
      </c>
      <c r="B9" s="5" t="s">
        <v>10</v>
      </c>
      <c r="C9" s="6">
        <v>0</v>
      </c>
      <c r="D9" s="6">
        <v>7431.7</v>
      </c>
      <c r="E9" s="6">
        <v>47.5</v>
      </c>
      <c r="F9" s="6">
        <v>0</v>
      </c>
      <c r="G9" s="6">
        <f t="shared" si="0"/>
        <v>0.6391538948019968</v>
      </c>
      <c r="H9" s="3"/>
      <c r="I9" s="1"/>
      <c r="J9" s="1"/>
    </row>
    <row r="10" spans="1:10" ht="45">
      <c r="A10" s="9" t="s">
        <v>11</v>
      </c>
      <c r="B10" s="5" t="s">
        <v>12</v>
      </c>
      <c r="C10" s="6">
        <v>15223.4</v>
      </c>
      <c r="D10" s="6">
        <v>37054.7</v>
      </c>
      <c r="E10" s="6">
        <v>23335.7</v>
      </c>
      <c r="F10" s="6">
        <f>E10/C10*100</f>
        <v>153.28835871093187</v>
      </c>
      <c r="G10" s="6">
        <f t="shared" si="0"/>
        <v>62.97635657554913</v>
      </c>
      <c r="H10" s="3"/>
      <c r="I10" s="1"/>
      <c r="J10" s="1"/>
    </row>
    <row r="11" spans="1:10" ht="56.25" customHeight="1">
      <c r="A11" s="9" t="s">
        <v>13</v>
      </c>
      <c r="B11" s="5" t="s">
        <v>14</v>
      </c>
      <c r="C11" s="6">
        <v>62554</v>
      </c>
      <c r="D11" s="6">
        <v>123112.1</v>
      </c>
      <c r="E11" s="6">
        <v>69285.4</v>
      </c>
      <c r="F11" s="6">
        <f>E11/C11*100</f>
        <v>110.76094254564055</v>
      </c>
      <c r="G11" s="6">
        <f t="shared" si="0"/>
        <v>56.278302457678805</v>
      </c>
      <c r="H11" s="3"/>
      <c r="I11" s="1"/>
      <c r="J11" s="1"/>
    </row>
    <row r="12" spans="1:10" ht="45">
      <c r="A12" s="9" t="s">
        <v>15</v>
      </c>
      <c r="B12" s="5" t="s">
        <v>16</v>
      </c>
      <c r="C12" s="6">
        <v>0</v>
      </c>
      <c r="D12" s="6">
        <v>11338.6</v>
      </c>
      <c r="E12" s="6">
        <v>0</v>
      </c>
      <c r="F12" s="6">
        <v>0</v>
      </c>
      <c r="G12" s="6">
        <v>0</v>
      </c>
      <c r="H12" s="3"/>
      <c r="I12" s="1"/>
      <c r="J12" s="1"/>
    </row>
    <row r="13" spans="1:10" ht="45">
      <c r="A13" s="9" t="s">
        <v>17</v>
      </c>
      <c r="B13" s="5" t="s">
        <v>18</v>
      </c>
      <c r="C13" s="6">
        <v>7782.1</v>
      </c>
      <c r="D13" s="6">
        <v>20122.2</v>
      </c>
      <c r="E13" s="6">
        <v>9614.2</v>
      </c>
      <c r="F13" s="6">
        <f>E13/C13*100</f>
        <v>123.54248853137328</v>
      </c>
      <c r="G13" s="6">
        <f t="shared" si="0"/>
        <v>47.77906988301478</v>
      </c>
      <c r="H13" s="3"/>
      <c r="I13" s="1"/>
      <c r="J13" s="1"/>
    </row>
    <row r="14" spans="1:10" ht="30">
      <c r="A14" s="9" t="s">
        <v>19</v>
      </c>
      <c r="B14" s="5" t="s">
        <v>20</v>
      </c>
      <c r="C14" s="6">
        <v>0</v>
      </c>
      <c r="D14" s="6">
        <v>50</v>
      </c>
      <c r="E14" s="6">
        <v>15</v>
      </c>
      <c r="F14" s="6">
        <v>0</v>
      </c>
      <c r="G14" s="6">
        <f t="shared" si="0"/>
        <v>30</v>
      </c>
      <c r="H14" s="3"/>
      <c r="I14" s="1"/>
      <c r="J14" s="1"/>
    </row>
    <row r="15" spans="1:10" ht="45">
      <c r="A15" s="10" t="s">
        <v>22</v>
      </c>
      <c r="B15" s="5" t="s">
        <v>21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3"/>
      <c r="I15" s="1"/>
      <c r="J15" s="1"/>
    </row>
    <row r="16" spans="1:10" ht="45">
      <c r="A16" s="9" t="s">
        <v>23</v>
      </c>
      <c r="B16" s="5" t="s">
        <v>24</v>
      </c>
      <c r="C16" s="6">
        <v>175.3</v>
      </c>
      <c r="D16" s="6">
        <v>580</v>
      </c>
      <c r="E16" s="6">
        <v>254.3</v>
      </c>
      <c r="F16" s="6">
        <v>0</v>
      </c>
      <c r="G16" s="6">
        <v>0</v>
      </c>
      <c r="H16" s="3"/>
      <c r="I16" s="1"/>
      <c r="J16" s="1"/>
    </row>
    <row r="17" spans="1:10" ht="45">
      <c r="A17" s="9" t="s">
        <v>26</v>
      </c>
      <c r="B17" s="5" t="s">
        <v>25</v>
      </c>
      <c r="C17" s="6">
        <v>0</v>
      </c>
      <c r="D17" s="6">
        <v>120.4</v>
      </c>
      <c r="E17" s="6">
        <v>34</v>
      </c>
      <c r="F17" s="6">
        <v>0</v>
      </c>
      <c r="G17" s="6">
        <f t="shared" si="0"/>
        <v>28.239202657807304</v>
      </c>
      <c r="H17" s="3"/>
      <c r="I17" s="1"/>
      <c r="J17" s="1"/>
    </row>
    <row r="18" spans="1:10" ht="60">
      <c r="A18" s="9" t="s">
        <v>28</v>
      </c>
      <c r="B18" s="5" t="s">
        <v>27</v>
      </c>
      <c r="C18" s="6">
        <v>0</v>
      </c>
      <c r="D18" s="6">
        <v>15</v>
      </c>
      <c r="E18" s="6">
        <v>0</v>
      </c>
      <c r="F18" s="6">
        <v>0</v>
      </c>
      <c r="G18" s="6">
        <f t="shared" si="0"/>
        <v>0</v>
      </c>
      <c r="H18" s="3"/>
      <c r="I18" s="1"/>
      <c r="J18" s="1"/>
    </row>
    <row r="19" spans="1:10" ht="45">
      <c r="A19" s="9" t="s">
        <v>34</v>
      </c>
      <c r="B19" s="5" t="s">
        <v>29</v>
      </c>
      <c r="C19" s="6">
        <v>17875.7</v>
      </c>
      <c r="D19" s="6">
        <v>40323.9</v>
      </c>
      <c r="E19" s="6">
        <v>17077.2</v>
      </c>
      <c r="F19" s="6">
        <v>0</v>
      </c>
      <c r="G19" s="6">
        <f t="shared" si="0"/>
        <v>42.3500703056996</v>
      </c>
      <c r="H19" s="3"/>
      <c r="I19" s="1"/>
      <c r="J19" s="1"/>
    </row>
    <row r="20" spans="1:10" ht="45">
      <c r="A20" s="9" t="s">
        <v>31</v>
      </c>
      <c r="B20" s="5" t="s">
        <v>30</v>
      </c>
      <c r="C20" s="6">
        <v>10</v>
      </c>
      <c r="D20" s="6">
        <v>55</v>
      </c>
      <c r="E20" s="6">
        <v>12.8</v>
      </c>
      <c r="F20" s="6">
        <v>0</v>
      </c>
      <c r="G20" s="6">
        <f t="shared" si="0"/>
        <v>23.272727272727273</v>
      </c>
      <c r="H20" s="3"/>
      <c r="I20" s="1"/>
      <c r="J20" s="1"/>
    </row>
    <row r="21" spans="1:10" ht="45">
      <c r="A21" s="9" t="s">
        <v>37</v>
      </c>
      <c r="B21" s="5" t="s">
        <v>38</v>
      </c>
      <c r="C21" s="6">
        <v>0</v>
      </c>
      <c r="D21" s="6">
        <v>5</v>
      </c>
      <c r="E21" s="6">
        <v>5</v>
      </c>
      <c r="F21" s="6">
        <v>0</v>
      </c>
      <c r="G21" s="6">
        <f t="shared" si="0"/>
        <v>100</v>
      </c>
      <c r="H21" s="3"/>
      <c r="I21" s="1"/>
      <c r="J21" s="1"/>
    </row>
    <row r="22" spans="1:10" ht="21.75" customHeight="1">
      <c r="A22" s="11" t="s">
        <v>32</v>
      </c>
      <c r="B22" s="7"/>
      <c r="C22" s="8">
        <f>SUM(C6:C21)</f>
        <v>118131.20000000001</v>
      </c>
      <c r="D22" s="8">
        <f>SUM(D6:D21)</f>
        <v>293764.10000000003</v>
      </c>
      <c r="E22" s="8">
        <f>SUM(E6:E21)</f>
        <v>137677.8</v>
      </c>
      <c r="F22" s="8">
        <f>E22/C22*100</f>
        <v>116.54651777007257</v>
      </c>
      <c r="G22" s="8">
        <f>E22/D22*100</f>
        <v>46.86678869201511</v>
      </c>
      <c r="H22" s="3"/>
      <c r="I22" s="1"/>
      <c r="J22" s="1"/>
    </row>
    <row r="23" spans="1:10" ht="12.75">
      <c r="A23" s="3"/>
      <c r="B23" s="3"/>
      <c r="C23" s="3"/>
      <c r="D23" s="3"/>
      <c r="E23" s="3"/>
      <c r="F23" s="3"/>
      <c r="G23" s="3"/>
      <c r="H23" s="3"/>
      <c r="I23" s="1"/>
      <c r="J23" s="1"/>
    </row>
    <row r="24" spans="1:10" ht="12.75">
      <c r="A24" s="3"/>
      <c r="B24" s="3"/>
      <c r="C24" s="3"/>
      <c r="D24" s="3"/>
      <c r="E24" s="3"/>
      <c r="F24" s="3"/>
      <c r="G24" s="3"/>
      <c r="H24" s="3"/>
      <c r="I24" s="1"/>
      <c r="J24" s="1"/>
    </row>
    <row r="25" spans="1:10" ht="12.75">
      <c r="A25" s="3"/>
      <c r="B25" s="3"/>
      <c r="C25" s="3"/>
      <c r="D25" s="3"/>
      <c r="E25" s="3"/>
      <c r="F25" s="3"/>
      <c r="G25" s="3"/>
      <c r="H25" s="3"/>
      <c r="I25" s="1"/>
      <c r="J25" s="1"/>
    </row>
    <row r="26" spans="1:10" ht="12.75">
      <c r="A26" s="3"/>
      <c r="B26" s="3"/>
      <c r="C26" s="3"/>
      <c r="D26" s="3"/>
      <c r="E26" s="3"/>
      <c r="F26" s="3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autoFilter ref="A5:G38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2018-07-30T08:27:00Z</cp:lastPrinted>
  <dcterms:created xsi:type="dcterms:W3CDTF">1996-10-08T23:32:33Z</dcterms:created>
  <dcterms:modified xsi:type="dcterms:W3CDTF">2018-07-30T08:27:57Z</dcterms:modified>
  <cp:category/>
  <cp:version/>
  <cp:contentType/>
  <cp:contentStatus/>
</cp:coreProperties>
</file>