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'Лист1'!$A$5:$G$36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<sst xmlns="http://schemas.openxmlformats.org/spreadsheetml/2006/main" count="39" uniqueCount="39">
  <si>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</si>
  <si>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</si>
  <si>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</si>
  <si>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</si>
  <si>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</si>
  <si>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</si>
  <si>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</si>
  <si>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</si>
  <si>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</si>
  <si>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</si>
  <si>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79 0 00 00000</t>
  </si>
  <si>
    <t>84 0 00 00000</t>
  </si>
  <si>
    <t>86 0 00 00000</t>
  </si>
  <si>
    <t>87 0 00 00000</t>
  </si>
  <si>
    <t>88 0 00 00000</t>
  </si>
  <si>
    <t>90 0 00 00000</t>
  </si>
  <si>
    <t>итого</t>
  </si>
  <si>
    <t>91 0 00 00000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</si>
  <si>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</si>
  <si>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</si>
  <si>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</si>
  <si>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</si>
  <si>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</si>
  <si>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</si>
  <si>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</si>
  <si>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«Устойчивое развитие сельских территорий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</si>
  <si>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</si>
  <si>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</si>
  <si>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</si>
  <si>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</si>
  <si>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93 0 00 00000</t>
  </si>
  <si>
    <t>Муниципальная программа  «Энергосбережение и повышение энергетической эффективности в Шимском муниципальном районе»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</si>
  <si>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</si>
  <si>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Исполнение за 1 квартал      2020 года</t>
  </si>
  <si>
    <t>Уточненная роспись                      на 2021 год</t>
  </si>
  <si>
    <t>Исполнение за 1 квартал 2021 года</t>
  </si>
  <si>
    <t>Динамика к аналогичному периоду 2020 года   в %</t>
  </si>
  <si>
    <t>Процент исполнения к уточненной росписи                   на 2021 год</t>
  </si>
  <si>
    <t>в разрезе муниципальных программ за 1 квартал 2021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</si>
</sst>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2" t="s">
        <v>2</v>
      </c>
      <c r="B2" s="12"/>
      <c r="C2" s="12"/>
      <c r="D2" s="12"/>
      <c r="E2" s="12"/>
      <c r="F2" s="12"/>
      <c r="G2" s="12"/>
    </row>
    <row r="3" spans="1:7" ht="15.75">
      <c r="A3" s="12" t="s">
        <v>38</v>
      </c>
      <c r="B3" s="12"/>
      <c r="C3" s="12"/>
      <c r="D3" s="12"/>
      <c r="E3" s="12"/>
      <c r="F3" s="12"/>
      <c r="G3" s="12"/>
    </row>
    <row r="4" ht="12.75">
      <c r="G4" s="3" t="s">
        <v>3</v>
      </c>
    </row>
    <row r="5" spans="1:10" ht="63.75">
      <c r="A5" s="11" t="s">
        <v>0</v>
      </c>
      <c r="B5" s="11" t="s">
        <v>1</v>
      </c>
      <c r="C5" s="11" t="s">
        <v>33</v>
      </c>
      <c r="D5" s="11" t="s">
        <v>34</v>
      </c>
      <c r="E5" s="11" t="s">
        <v>35</v>
      </c>
      <c r="F5" s="11" t="s">
        <v>36</v>
      </c>
      <c r="G5" s="11" t="s">
        <v>37</v>
      </c>
      <c r="H5" s="2"/>
      <c r="I5" s="1"/>
      <c r="J5" s="1"/>
    </row>
    <row r="6" spans="1:10" ht="45">
      <c r="A6" s="8" t="s">
        <v>18</v>
      </c>
      <c r="B6" s="4" t="s">
        <v>4</v>
      </c>
      <c r="C6" s="5">
        <v>7851.3</v>
      </c>
      <c r="D6" s="5">
        <v>38106.5</v>
      </c>
      <c r="E6" s="5">
        <v>7033.9</v>
      </c>
      <c r="F6" s="5">
        <f>E6/C6*100</f>
        <v>89.58898526358692</v>
      </c>
      <c r="G6" s="5">
        <f>E6/D6*100</f>
        <v>18.458530696862738</v>
      </c>
      <c r="H6" s="2"/>
      <c r="I6" s="1"/>
      <c r="J6" s="1"/>
    </row>
    <row r="7" spans="1:10" ht="75">
      <c r="A7" s="8" t="s">
        <v>19</v>
      </c>
      <c r="B7" s="4" t="s">
        <v>5</v>
      </c>
      <c r="C7" s="5">
        <v>16.4</v>
      </c>
      <c r="D7" s="5">
        <v>5880.5</v>
      </c>
      <c r="E7" s="5">
        <v>351.5</v>
      </c>
      <c r="F7" s="5">
        <v>0</v>
      </c>
      <c r="G7" s="5">
        <f>E7/D7*100</f>
        <v>5.977382875605816</v>
      </c>
      <c r="H7" s="2"/>
      <c r="I7" s="1"/>
      <c r="J7" s="1"/>
    </row>
    <row r="8" spans="1:10" ht="60">
      <c r="A8" s="8" t="s">
        <v>20</v>
      </c>
      <c r="B8" s="4" t="s">
        <v>6</v>
      </c>
      <c r="C8" s="5">
        <v>0</v>
      </c>
      <c r="D8" s="5">
        <v>37.4</v>
      </c>
      <c r="E8" s="5">
        <v>0</v>
      </c>
      <c r="F8" s="5">
        <v>0</v>
      </c>
      <c r="G8" s="5">
        <f aca="true" t="shared" si="0" ref="G8:G17">E8/D8*100</f>
        <v>0</v>
      </c>
      <c r="H8" s="2"/>
      <c r="I8" s="1"/>
      <c r="J8" s="1"/>
    </row>
    <row r="9" spans="1:10" ht="45">
      <c r="A9" s="8" t="s">
        <v>29</v>
      </c>
      <c r="B9" s="4" t="s">
        <v>7</v>
      </c>
      <c r="C9" s="5">
        <v>73.8</v>
      </c>
      <c r="D9" s="5">
        <v>10670.8</v>
      </c>
      <c r="E9" s="5">
        <v>99.5</v>
      </c>
      <c r="F9" s="5">
        <v>0</v>
      </c>
      <c r="G9" s="5">
        <f t="shared" si="0"/>
        <v>0.9324511751696218</v>
      </c>
      <c r="H9" s="2"/>
      <c r="I9" s="1"/>
      <c r="J9" s="1"/>
    </row>
    <row r="10" spans="1:10" ht="30">
      <c r="A10" s="8" t="s">
        <v>27</v>
      </c>
      <c r="B10" s="4" t="s">
        <v>8</v>
      </c>
      <c r="C10" s="5">
        <v>11802.3</v>
      </c>
      <c r="D10" s="5">
        <v>46424.3</v>
      </c>
      <c r="E10" s="5">
        <v>11150.7</v>
      </c>
      <c r="F10" s="5">
        <f>E10/C10*100</f>
        <v>94.47904222058413</v>
      </c>
      <c r="G10" s="5">
        <f t="shared" si="0"/>
        <v>24.019102065082297</v>
      </c>
      <c r="H10" s="2"/>
      <c r="I10" s="1"/>
      <c r="J10" s="1"/>
    </row>
    <row r="11" spans="1:10" ht="56.25" customHeight="1">
      <c r="A11" s="8" t="s">
        <v>28</v>
      </c>
      <c r="B11" s="4" t="s">
        <v>9</v>
      </c>
      <c r="C11" s="5">
        <v>33701.3</v>
      </c>
      <c r="D11" s="5">
        <v>137463.5</v>
      </c>
      <c r="E11" s="5">
        <v>33808.1</v>
      </c>
      <c r="F11" s="5">
        <f>E11/C11*100</f>
        <v>100.31690172189202</v>
      </c>
      <c r="G11" s="5">
        <f t="shared" si="0"/>
        <v>24.594237743109986</v>
      </c>
      <c r="H11" s="2"/>
      <c r="I11" s="1"/>
      <c r="J11" s="1"/>
    </row>
    <row r="12" spans="1:10" ht="45">
      <c r="A12" s="8" t="s">
        <v>26</v>
      </c>
      <c r="B12" s="4" t="s">
        <v>10</v>
      </c>
      <c r="C12" s="5">
        <v>4150.4</v>
      </c>
      <c r="D12" s="5">
        <v>20626.5</v>
      </c>
      <c r="E12" s="5">
        <v>4185</v>
      </c>
      <c r="F12" s="5">
        <f>E12/C12*100</f>
        <v>100.83365458750964</v>
      </c>
      <c r="G12" s="5">
        <f t="shared" si="0"/>
        <v>20.289433495745765</v>
      </c>
      <c r="H12" s="2"/>
      <c r="I12" s="1"/>
      <c r="J12" s="1"/>
    </row>
    <row r="13" spans="1:10" ht="45">
      <c r="A13" s="9" t="s">
        <v>25</v>
      </c>
      <c r="B13" s="4" t="s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2"/>
      <c r="I13" s="1"/>
      <c r="J13" s="1"/>
    </row>
    <row r="14" spans="1:10" ht="60">
      <c r="A14" s="8" t="s">
        <v>32</v>
      </c>
      <c r="B14" s="4" t="s">
        <v>12</v>
      </c>
      <c r="C14" s="5">
        <v>130</v>
      </c>
      <c r="D14" s="5">
        <v>7099.4</v>
      </c>
      <c r="E14" s="5">
        <v>55.5</v>
      </c>
      <c r="F14" s="5">
        <v>0</v>
      </c>
      <c r="G14" s="5">
        <v>0</v>
      </c>
      <c r="H14" s="2"/>
      <c r="I14" s="1"/>
      <c r="J14" s="1"/>
    </row>
    <row r="15" spans="1:10" ht="30">
      <c r="A15" s="8" t="s">
        <v>24</v>
      </c>
      <c r="B15" s="4" t="s">
        <v>13</v>
      </c>
      <c r="C15" s="5">
        <v>0</v>
      </c>
      <c r="D15" s="5">
        <v>65.1</v>
      </c>
      <c r="E15" s="5">
        <v>0</v>
      </c>
      <c r="F15" s="5">
        <v>0</v>
      </c>
      <c r="G15" s="5">
        <f t="shared" si="0"/>
        <v>0</v>
      </c>
      <c r="H15" s="2"/>
      <c r="I15" s="1"/>
      <c r="J15" s="1"/>
    </row>
    <row r="16" spans="1:10" ht="60">
      <c r="A16" s="8" t="s">
        <v>23</v>
      </c>
      <c r="B16" s="4" t="s">
        <v>14</v>
      </c>
      <c r="C16" s="5">
        <v>0</v>
      </c>
      <c r="D16" s="5">
        <v>15</v>
      </c>
      <c r="E16" s="5">
        <v>0</v>
      </c>
      <c r="F16" s="5">
        <v>0</v>
      </c>
      <c r="G16" s="5">
        <f t="shared" si="0"/>
        <v>0</v>
      </c>
      <c r="H16" s="2"/>
      <c r="I16" s="1"/>
      <c r="J16" s="1"/>
    </row>
    <row r="17" spans="1:10" ht="30">
      <c r="A17" s="8" t="s">
        <v>22</v>
      </c>
      <c r="B17" s="4" t="s">
        <v>15</v>
      </c>
      <c r="C17" s="5">
        <v>0</v>
      </c>
      <c r="D17" s="5">
        <v>55</v>
      </c>
      <c r="E17" s="5">
        <v>0</v>
      </c>
      <c r="F17" s="5">
        <v>0</v>
      </c>
      <c r="G17" s="5">
        <f t="shared" si="0"/>
        <v>0</v>
      </c>
      <c r="H17" s="2"/>
      <c r="I17" s="1"/>
      <c r="J17" s="1"/>
    </row>
    <row r="18" spans="1:10" ht="45">
      <c r="A18" s="8" t="s">
        <v>21</v>
      </c>
      <c r="B18" s="4" t="s">
        <v>17</v>
      </c>
      <c r="C18" s="5">
        <v>0</v>
      </c>
      <c r="D18" s="5">
        <v>5</v>
      </c>
      <c r="E18" s="5">
        <v>0</v>
      </c>
      <c r="F18" s="5">
        <v>0</v>
      </c>
      <c r="G18" s="5">
        <v>0</v>
      </c>
      <c r="H18" s="2"/>
      <c r="I18" s="1"/>
      <c r="J18" s="1"/>
    </row>
    <row r="19" spans="1:10" ht="45">
      <c r="A19" s="8" t="s">
        <v>31</v>
      </c>
      <c r="B19" s="4" t="s">
        <v>30</v>
      </c>
      <c r="C19" s="5">
        <v>0</v>
      </c>
      <c r="D19" s="5">
        <v>50</v>
      </c>
      <c r="E19" s="5">
        <v>0</v>
      </c>
      <c r="F19" s="5">
        <v>0</v>
      </c>
      <c r="G19" s="5">
        <v>0</v>
      </c>
      <c r="H19" s="2"/>
      <c r="I19" s="1"/>
      <c r="J19" s="1"/>
    </row>
    <row r="20" spans="1:10" ht="21.75" customHeight="1">
      <c r="A20" s="10" t="s">
        <v>16</v>
      </c>
      <c r="B20" s="6"/>
      <c r="C20" s="7">
        <f>SUM(C6:C19)</f>
        <v>57725.50000000001</v>
      </c>
      <c r="D20" s="7">
        <f>SUM(D6:D19)</f>
        <v>266499</v>
      </c>
      <c r="E20" s="7">
        <f>SUM(E6:E19)</f>
        <v>56684.2</v>
      </c>
      <c r="F20" s="7">
        <f>E20/C20*100</f>
        <v>98.19611783353976</v>
      </c>
      <c r="G20" s="7">
        <f>E20/D20*100</f>
        <v>21.269948480106866</v>
      </c>
      <c r="H20" s="2"/>
      <c r="I20" s="1"/>
      <c r="J20" s="1"/>
    </row>
    <row r="21" spans="1:10" ht="12.75">
      <c r="A21" s="2"/>
      <c r="B21" s="2"/>
      <c r="C21" s="2"/>
      <c r="D21" s="2"/>
      <c r="E21" s="2"/>
      <c r="F21" s="2"/>
      <c r="G21" s="2"/>
      <c r="H21" s="2"/>
      <c r="I21" s="1"/>
      <c r="J21" s="1"/>
    </row>
    <row r="22" spans="1:10" ht="12.75">
      <c r="A22" s="2"/>
      <c r="B22" s="2"/>
      <c r="C22" s="2"/>
      <c r="D22" s="2"/>
      <c r="E22" s="2"/>
      <c r="F22" s="2"/>
      <c r="G22" s="2"/>
      <c r="H22" s="2"/>
      <c r="I22" s="1"/>
      <c r="J22" s="1"/>
    </row>
    <row r="23" spans="1:10" ht="12.75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2.75">
      <c r="A24" s="2"/>
      <c r="B24" s="2"/>
      <c r="C24" s="2"/>
      <c r="D24" s="2"/>
      <c r="E24" s="2"/>
      <c r="F24" s="2"/>
      <c r="G24" s="2"/>
      <c r="H24" s="2"/>
      <c r="I24" s="1"/>
      <c r="J24" s="1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2.75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2.75">
      <c r="A31" s="2"/>
      <c r="B31" s="2"/>
      <c r="C31" s="2"/>
      <c r="D31" s="2"/>
      <c r="E31" s="2"/>
      <c r="F31" s="2"/>
      <c r="G31" s="2"/>
      <c r="H31" s="2"/>
      <c r="I31" s="1"/>
      <c r="J31" s="1"/>
    </row>
    <row r="32" spans="1:10" ht="12.75">
      <c r="A32" s="2"/>
      <c r="B32" s="2"/>
      <c r="C32" s="2"/>
      <c r="D32" s="2"/>
      <c r="E32" s="2"/>
      <c r="F32" s="2"/>
      <c r="G32" s="2"/>
      <c r="H32" s="2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autoFilter ref="A5:G36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2021-04-26T13:03:37Z</cp:lastPrinted>
  <dcterms:created xsi:type="dcterms:W3CDTF">1996-10-08T23:32:33Z</dcterms:created>
  <dcterms:modified xsi:type="dcterms:W3CDTF">2021-04-26T13:06:42Z</dcterms:modified>
  <cp:category/>
  <cp:version/>
  <cp:contentType/>
  <cp:contentStatus/>
</cp:coreProperties>
</file>