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13320" windowHeight="9540" activeTab="0"/>
  </bookViews>
  <sheets>
    <sheet name="Лист1" sheetId="1" r:id="rId1"/>
  </sheets>
  <definedNames>
    <definedName name="_xlnm._FilterDatabase" localSheetId="0" hidden="1">'Лист1'!$A$5:$G$38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<sst xmlns="http://schemas.openxmlformats.org/spreadsheetml/2006/main" count="43" uniqueCount="43">
  <si>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</si>
  <si>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Целевая статья</t>
  </si>
  <si>
    <t>Сведения об исполнении бюджета муниципального района по расходам</t>
  </si>
  <si>
    <t>тыс.руб.</t>
  </si>
  <si>
    <t>72 0 00 00000</t>
  </si>
  <si>
    <t>73 0 00 00000</t>
  </si>
  <si>
    <t>74 0 00 00000</t>
  </si>
  <si>
    <t>75 0 00 00000</t>
  </si>
  <si>
    <t>76 0 00 00000</t>
  </si>
  <si>
    <t>77 0 00 00000</t>
  </si>
  <si>
    <t>79 0 00 00000</t>
  </si>
  <si>
    <t>86 0 00 00000</t>
  </si>
  <si>
    <t>87 0 00 00000</t>
  </si>
  <si>
    <t>88 0 00 00000</t>
  </si>
  <si>
    <t>90 0 00 00000</t>
  </si>
  <si>
    <t>итого</t>
  </si>
  <si>
    <t>91 0 00 00000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</si>
  <si>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</si>
  <si>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</si>
  <si>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</si>
  <si>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"Профилактика правонарушений, терроризма и экстремизма в Шимском муниципальном районе"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</si>
  <si>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</si>
  <si>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</si>
  <si>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«Развитие агропромышленного комплекса Шимского района»</t>
  </si>
  <si>
    <t>Муниципальная программа «Управление муниципальными финансами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</si>
  <si>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</si>
  <si>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Шимского района «Развитие образования, молодежной политики и спорта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</si>
  <si>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</si>
  <si>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93 0 00 00000</t>
  </si>
  <si>
    <t>Муниципальная программа  «Энергосбережение и повышение энергетической эффективности в Шимском муниципальном районе»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</si>
  <si>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</si>
  <si>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в разрезе муниципальных программ за 9 месяцев 2022 года</t>
  </si>
  <si>
    <t>Исполнение за 9 месяцев      2021 года</t>
  </si>
  <si>
    <t>Уточненная роспись                      на 2022 год</t>
  </si>
  <si>
    <t>Исполнение за    9 месяцев 2022 года</t>
  </si>
  <si>
    <t>78 0 00 00000</t>
  </si>
  <si>
    <t>Муниципальная программа «Обеспечение экономического развития Шимского муниципального района»</t>
  </si>
  <si>
    <t>92 0 00 00000</t>
  </si>
  <si>
    <t>Муниципальная программа "Охрана окружающей среды и экологической безопасности Шимского муниципального района"</t>
  </si>
  <si>
    <t>Муниципальная программа "Градостроительная политика на территории Медведского, Подгощского и Уторгошского сельских поселений в Шимском муниципальном районе"</t>
  </si>
  <si>
    <t>94 0 00 00000</t>
  </si>
  <si>
    <t>Динамика к аналогичному периоду 2021 года   в %</t>
  </si>
  <si>
    <t>Процент исполнения к уточненной росписи                   на 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</si>
</sst>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89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9" fontId="4" fillId="0" borderId="10" xfId="0" applyNumberFormat="1" applyFont="1" applyFill="1" applyBorder="1" applyAlignment="1">
      <alignment horizontal="center" wrapText="1"/>
    </xf>
    <xf numFmtId="189" fontId="5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5">
      <selection activeCell="A14" sqref="A14"/>
    </sheetView>
  </sheetViews>
  <sheetFormatPr defaultColWidth="9.140625" defaultRowHeight="12.75"/>
  <cols>
    <col min="1" max="1" width="50.57421875" style="0" customWidth="1"/>
    <col min="2" max="2" width="17.57421875" style="0" customWidth="1"/>
    <col min="3" max="3" width="13.57421875" style="0" customWidth="1"/>
    <col min="4" max="4" width="15.421875" style="0" customWidth="1"/>
    <col min="5" max="5" width="13.00390625" style="0" customWidth="1"/>
    <col min="6" max="6" width="16.57421875" style="0" customWidth="1"/>
    <col min="7" max="7" width="15.8515625" style="0" customWidth="1"/>
  </cols>
  <sheetData>
    <row r="2" spans="1:7" ht="15.75">
      <c r="A2" s="11" t="s">
        <v>2</v>
      </c>
      <c r="B2" s="11"/>
      <c r="C2" s="11"/>
      <c r="D2" s="11"/>
      <c r="E2" s="11"/>
      <c r="F2" s="11"/>
      <c r="G2" s="11"/>
    </row>
    <row r="3" spans="1:7" ht="15.75">
      <c r="A3" s="11" t="s">
        <v>31</v>
      </c>
      <c r="B3" s="11"/>
      <c r="C3" s="11"/>
      <c r="D3" s="11"/>
      <c r="E3" s="11"/>
      <c r="F3" s="11"/>
      <c r="G3" s="11"/>
    </row>
    <row r="4" ht="12.75">
      <c r="G4" s="3" t="s">
        <v>3</v>
      </c>
    </row>
    <row r="5" spans="1:10" ht="63.75">
      <c r="A5" s="10" t="s">
        <v>0</v>
      </c>
      <c r="B5" s="10" t="s">
        <v>1</v>
      </c>
      <c r="C5" s="10" t="s">
        <v>32</v>
      </c>
      <c r="D5" s="10" t="s">
        <v>33</v>
      </c>
      <c r="E5" s="10" t="s">
        <v>34</v>
      </c>
      <c r="F5" s="10" t="s">
        <v>41</v>
      </c>
      <c r="G5" s="10" t="s">
        <v>42</v>
      </c>
      <c r="H5" s="2"/>
      <c r="I5" s="1"/>
      <c r="J5" s="1"/>
    </row>
    <row r="6" spans="1:10" ht="45">
      <c r="A6" s="8" t="s">
        <v>17</v>
      </c>
      <c r="B6" s="4" t="s">
        <v>4</v>
      </c>
      <c r="C6" s="5">
        <v>26199.8</v>
      </c>
      <c r="D6" s="5">
        <v>42952.6</v>
      </c>
      <c r="E6" s="5">
        <v>28696.3</v>
      </c>
      <c r="F6" s="5">
        <f>E6/C6*100</f>
        <v>109.52869869235644</v>
      </c>
      <c r="G6" s="5">
        <f>E6/D6*100</f>
        <v>66.80922691525076</v>
      </c>
      <c r="H6" s="2"/>
      <c r="I6" s="1"/>
      <c r="J6" s="1"/>
    </row>
    <row r="7" spans="1:10" ht="75">
      <c r="A7" s="8" t="s">
        <v>18</v>
      </c>
      <c r="B7" s="4" t="s">
        <v>5</v>
      </c>
      <c r="C7" s="5">
        <v>4102</v>
      </c>
      <c r="D7" s="5">
        <v>5820.8</v>
      </c>
      <c r="E7" s="5">
        <v>2150.9</v>
      </c>
      <c r="F7" s="5">
        <f>E7/C7*100</f>
        <v>52.43539736713798</v>
      </c>
      <c r="G7" s="5">
        <f>E7/D7*100</f>
        <v>36.95196536558549</v>
      </c>
      <c r="H7" s="2"/>
      <c r="I7" s="1"/>
      <c r="J7" s="1"/>
    </row>
    <row r="8" spans="1:10" ht="60">
      <c r="A8" s="8" t="s">
        <v>19</v>
      </c>
      <c r="B8" s="4" t="s">
        <v>6</v>
      </c>
      <c r="C8" s="5">
        <v>0</v>
      </c>
      <c r="D8" s="5">
        <v>37.4</v>
      </c>
      <c r="E8" s="5">
        <v>0</v>
      </c>
      <c r="F8" s="5">
        <v>0</v>
      </c>
      <c r="G8" s="5">
        <f aca="true" t="shared" si="0" ref="G8:G21">E8/D8*100</f>
        <v>0</v>
      </c>
      <c r="H8" s="2"/>
      <c r="I8" s="1"/>
      <c r="J8" s="1"/>
    </row>
    <row r="9" spans="1:10" ht="45">
      <c r="A9" s="8" t="s">
        <v>27</v>
      </c>
      <c r="B9" s="4" t="s">
        <v>7</v>
      </c>
      <c r="C9" s="5">
        <v>5038.6</v>
      </c>
      <c r="D9" s="5">
        <v>6468.1</v>
      </c>
      <c r="E9" s="5">
        <v>1820.9</v>
      </c>
      <c r="F9" s="5">
        <f aca="true" t="shared" si="1" ref="F9:F14">E9/C9*100</f>
        <v>36.13900686698686</v>
      </c>
      <c r="G9" s="5">
        <f t="shared" si="0"/>
        <v>28.15200754471947</v>
      </c>
      <c r="H9" s="2"/>
      <c r="I9" s="1"/>
      <c r="J9" s="1"/>
    </row>
    <row r="10" spans="1:10" ht="30">
      <c r="A10" s="8" t="s">
        <v>25</v>
      </c>
      <c r="B10" s="4" t="s">
        <v>8</v>
      </c>
      <c r="C10" s="5">
        <v>41141.1</v>
      </c>
      <c r="D10" s="5">
        <v>39856.2</v>
      </c>
      <c r="E10" s="5">
        <v>32679.1</v>
      </c>
      <c r="F10" s="5">
        <f t="shared" si="1"/>
        <v>79.43176045365826</v>
      </c>
      <c r="G10" s="5">
        <f t="shared" si="0"/>
        <v>81.99251308453893</v>
      </c>
      <c r="H10" s="2"/>
      <c r="I10" s="1"/>
      <c r="J10" s="1"/>
    </row>
    <row r="11" spans="1:10" ht="56.25" customHeight="1">
      <c r="A11" s="8" t="s">
        <v>26</v>
      </c>
      <c r="B11" s="4" t="s">
        <v>9</v>
      </c>
      <c r="C11" s="5">
        <v>103493.5</v>
      </c>
      <c r="D11" s="5">
        <v>154039.6</v>
      </c>
      <c r="E11" s="5">
        <v>112901.8</v>
      </c>
      <c r="F11" s="5">
        <f t="shared" si="1"/>
        <v>109.09071584205772</v>
      </c>
      <c r="G11" s="5">
        <f t="shared" si="0"/>
        <v>73.29401011168557</v>
      </c>
      <c r="H11" s="2"/>
      <c r="I11" s="1"/>
      <c r="J11" s="1"/>
    </row>
    <row r="12" spans="1:10" ht="56.25" customHeight="1">
      <c r="A12" s="8" t="s">
        <v>36</v>
      </c>
      <c r="B12" s="4" t="s">
        <v>35</v>
      </c>
      <c r="C12" s="5">
        <v>0</v>
      </c>
      <c r="D12" s="5">
        <v>318.3</v>
      </c>
      <c r="E12" s="5">
        <v>0</v>
      </c>
      <c r="F12" s="5">
        <v>0</v>
      </c>
      <c r="G12" s="5">
        <f t="shared" si="0"/>
        <v>0</v>
      </c>
      <c r="H12" s="2"/>
      <c r="I12" s="1"/>
      <c r="J12" s="1"/>
    </row>
    <row r="13" spans="1:10" ht="45">
      <c r="A13" s="8" t="s">
        <v>24</v>
      </c>
      <c r="B13" s="4" t="s">
        <v>10</v>
      </c>
      <c r="C13" s="5">
        <v>18319.7</v>
      </c>
      <c r="D13" s="12">
        <v>23815.6</v>
      </c>
      <c r="E13" s="12">
        <v>19591.2</v>
      </c>
      <c r="F13" s="12">
        <f t="shared" si="1"/>
        <v>106.94061583977903</v>
      </c>
      <c r="G13" s="12">
        <f t="shared" si="0"/>
        <v>82.26204672567562</v>
      </c>
      <c r="H13" s="2"/>
      <c r="I13" s="1"/>
      <c r="J13" s="1"/>
    </row>
    <row r="14" spans="1:10" ht="60">
      <c r="A14" s="8" t="s">
        <v>30</v>
      </c>
      <c r="B14" s="4" t="s">
        <v>11</v>
      </c>
      <c r="C14" s="5">
        <v>401.3</v>
      </c>
      <c r="D14" s="5">
        <v>2191.3</v>
      </c>
      <c r="E14" s="5">
        <v>1279.7</v>
      </c>
      <c r="F14" s="5">
        <f t="shared" si="1"/>
        <v>318.8886120109644</v>
      </c>
      <c r="G14" s="12">
        <f t="shared" si="0"/>
        <v>58.39912380778532</v>
      </c>
      <c r="H14" s="2"/>
      <c r="I14" s="1"/>
      <c r="J14" s="1"/>
    </row>
    <row r="15" spans="1:10" ht="30">
      <c r="A15" s="8" t="s">
        <v>23</v>
      </c>
      <c r="B15" s="4" t="s">
        <v>12</v>
      </c>
      <c r="C15" s="5">
        <v>0</v>
      </c>
      <c r="D15" s="5">
        <v>58.6</v>
      </c>
      <c r="E15" s="5">
        <v>42.3</v>
      </c>
      <c r="F15" s="5">
        <v>0</v>
      </c>
      <c r="G15" s="12">
        <f t="shared" si="0"/>
        <v>72.18430034129693</v>
      </c>
      <c r="H15" s="2"/>
      <c r="I15" s="1"/>
      <c r="J15" s="1"/>
    </row>
    <row r="16" spans="1:10" ht="60">
      <c r="A16" s="8" t="s">
        <v>22</v>
      </c>
      <c r="B16" s="4" t="s">
        <v>13</v>
      </c>
      <c r="C16" s="5">
        <v>0</v>
      </c>
      <c r="D16" s="5">
        <v>10</v>
      </c>
      <c r="E16" s="5">
        <v>0</v>
      </c>
      <c r="F16" s="5">
        <v>0</v>
      </c>
      <c r="G16" s="12">
        <f t="shared" si="0"/>
        <v>0</v>
      </c>
      <c r="H16" s="2"/>
      <c r="I16" s="1"/>
      <c r="J16" s="1"/>
    </row>
    <row r="17" spans="1:10" ht="30">
      <c r="A17" s="8" t="s">
        <v>21</v>
      </c>
      <c r="B17" s="4" t="s">
        <v>14</v>
      </c>
      <c r="C17" s="5">
        <v>0</v>
      </c>
      <c r="D17" s="5">
        <v>65</v>
      </c>
      <c r="E17" s="5">
        <v>17.3</v>
      </c>
      <c r="F17" s="5">
        <v>0</v>
      </c>
      <c r="G17" s="12">
        <f t="shared" si="0"/>
        <v>26.61538461538462</v>
      </c>
      <c r="H17" s="2"/>
      <c r="I17" s="1"/>
      <c r="J17" s="1"/>
    </row>
    <row r="18" spans="1:10" ht="45">
      <c r="A18" s="8" t="s">
        <v>20</v>
      </c>
      <c r="B18" s="4" t="s">
        <v>16</v>
      </c>
      <c r="C18" s="5">
        <v>0</v>
      </c>
      <c r="D18" s="5">
        <v>5</v>
      </c>
      <c r="E18" s="5">
        <v>0</v>
      </c>
      <c r="F18" s="5">
        <v>0</v>
      </c>
      <c r="G18" s="12">
        <f t="shared" si="0"/>
        <v>0</v>
      </c>
      <c r="H18" s="2"/>
      <c r="I18" s="1"/>
      <c r="J18" s="1"/>
    </row>
    <row r="19" spans="1:10" ht="45">
      <c r="A19" s="8" t="s">
        <v>38</v>
      </c>
      <c r="B19" s="4" t="s">
        <v>37</v>
      </c>
      <c r="C19" s="5">
        <v>0</v>
      </c>
      <c r="D19" s="5">
        <v>8205.9</v>
      </c>
      <c r="E19" s="5">
        <v>0</v>
      </c>
      <c r="F19" s="5">
        <v>0</v>
      </c>
      <c r="G19" s="12">
        <f t="shared" si="0"/>
        <v>0</v>
      </c>
      <c r="H19" s="2"/>
      <c r="I19" s="1"/>
      <c r="J19" s="1"/>
    </row>
    <row r="20" spans="1:10" ht="45">
      <c r="A20" s="8" t="s">
        <v>29</v>
      </c>
      <c r="B20" s="4" t="s">
        <v>28</v>
      </c>
      <c r="C20" s="5">
        <v>0</v>
      </c>
      <c r="D20" s="5">
        <v>5</v>
      </c>
      <c r="E20" s="5">
        <v>0</v>
      </c>
      <c r="F20" s="5">
        <v>0</v>
      </c>
      <c r="G20" s="12">
        <f t="shared" si="0"/>
        <v>0</v>
      </c>
      <c r="H20" s="2"/>
      <c r="I20" s="1"/>
      <c r="J20" s="1"/>
    </row>
    <row r="21" spans="1:10" ht="59.25" customHeight="1">
      <c r="A21" s="8" t="s">
        <v>39</v>
      </c>
      <c r="B21" s="4" t="s">
        <v>40</v>
      </c>
      <c r="C21" s="5">
        <v>0</v>
      </c>
      <c r="D21" s="5">
        <v>200</v>
      </c>
      <c r="E21" s="5">
        <v>195.4</v>
      </c>
      <c r="F21" s="5">
        <v>0</v>
      </c>
      <c r="G21" s="12">
        <f t="shared" si="0"/>
        <v>97.7</v>
      </c>
      <c r="H21" s="2"/>
      <c r="I21" s="1"/>
      <c r="J21" s="1"/>
    </row>
    <row r="22" spans="1:10" ht="21.75" customHeight="1">
      <c r="A22" s="9" t="s">
        <v>15</v>
      </c>
      <c r="B22" s="6"/>
      <c r="C22" s="7">
        <f>SUM(C6:C21)</f>
        <v>198696</v>
      </c>
      <c r="D22" s="7">
        <f>SUM(D6:D21)</f>
        <v>284049.39999999997</v>
      </c>
      <c r="E22" s="7">
        <f>SUM(E6:E21)</f>
        <v>199374.9</v>
      </c>
      <c r="F22" s="7">
        <f>E22/C22*100</f>
        <v>100.34167773885734</v>
      </c>
      <c r="G22" s="13">
        <f>E22/D22*100</f>
        <v>70.19022043348798</v>
      </c>
      <c r="H22" s="2"/>
      <c r="I22" s="1"/>
      <c r="J22" s="1"/>
    </row>
    <row r="23" spans="1:10" ht="12.75">
      <c r="A23" s="2"/>
      <c r="B23" s="2"/>
      <c r="C23" s="2"/>
      <c r="D23" s="2"/>
      <c r="E23" s="2"/>
      <c r="F23" s="2"/>
      <c r="G23" s="2"/>
      <c r="H23" s="2"/>
      <c r="I23" s="1"/>
      <c r="J23" s="1"/>
    </row>
    <row r="24" spans="1:10" ht="12.75">
      <c r="A24" s="2"/>
      <c r="B24" s="2"/>
      <c r="C24" s="2"/>
      <c r="D24" s="2"/>
      <c r="E24" s="2"/>
      <c r="F24" s="2"/>
      <c r="G24" s="2"/>
      <c r="H24" s="2"/>
      <c r="I24" s="1"/>
      <c r="J24" s="1"/>
    </row>
    <row r="25" spans="1:10" ht="12.75">
      <c r="A25" s="2"/>
      <c r="B25" s="2"/>
      <c r="C25" s="2"/>
      <c r="D25" s="2"/>
      <c r="E25" s="2"/>
      <c r="F25" s="2"/>
      <c r="G25" s="2"/>
      <c r="H25" s="2"/>
      <c r="I25" s="1"/>
      <c r="J25" s="1"/>
    </row>
    <row r="26" spans="1:10" ht="12.75">
      <c r="A26" s="2"/>
      <c r="B26" s="2"/>
      <c r="C26" s="2"/>
      <c r="D26" s="2"/>
      <c r="E26" s="2"/>
      <c r="F26" s="2"/>
      <c r="G26" s="2"/>
      <c r="H26" s="2"/>
      <c r="I26" s="1"/>
      <c r="J26" s="1"/>
    </row>
    <row r="27" spans="1:10" ht="12.75">
      <c r="A27" s="2"/>
      <c r="B27" s="2"/>
      <c r="C27" s="2"/>
      <c r="D27" s="2"/>
      <c r="E27" s="2"/>
      <c r="F27" s="2"/>
      <c r="G27" s="2"/>
      <c r="H27" s="2"/>
      <c r="I27" s="1"/>
      <c r="J27" s="1"/>
    </row>
    <row r="28" spans="1:10" ht="12.75">
      <c r="A28" s="2"/>
      <c r="B28" s="2"/>
      <c r="C28" s="2"/>
      <c r="D28" s="2"/>
      <c r="E28" s="2"/>
      <c r="F28" s="2"/>
      <c r="G28" s="2"/>
      <c r="H28" s="2"/>
      <c r="I28" s="1"/>
      <c r="J28" s="1"/>
    </row>
    <row r="29" spans="1:10" ht="12.75">
      <c r="A29" s="2"/>
      <c r="B29" s="2"/>
      <c r="C29" s="2"/>
      <c r="D29" s="2"/>
      <c r="E29" s="2"/>
      <c r="F29" s="2"/>
      <c r="G29" s="2"/>
      <c r="H29" s="2"/>
      <c r="I29" s="1"/>
      <c r="J29" s="1"/>
    </row>
    <row r="30" spans="1:10" ht="12.75">
      <c r="A30" s="2"/>
      <c r="B30" s="2"/>
      <c r="C30" s="2"/>
      <c r="D30" s="2"/>
      <c r="E30" s="2"/>
      <c r="F30" s="2"/>
      <c r="G30" s="2"/>
      <c r="H30" s="2"/>
      <c r="I30" s="1"/>
      <c r="J30" s="1"/>
    </row>
    <row r="31" spans="1:10" ht="12.75">
      <c r="A31" s="2"/>
      <c r="B31" s="2"/>
      <c r="C31" s="2"/>
      <c r="D31" s="2"/>
      <c r="E31" s="2"/>
      <c r="F31" s="2"/>
      <c r="G31" s="2"/>
      <c r="H31" s="2"/>
      <c r="I31" s="1"/>
      <c r="J31" s="1"/>
    </row>
    <row r="32" spans="1:10" ht="12.75">
      <c r="A32" s="2"/>
      <c r="B32" s="2"/>
      <c r="C32" s="2"/>
      <c r="D32" s="2"/>
      <c r="E32" s="2"/>
      <c r="F32" s="2"/>
      <c r="G32" s="2"/>
      <c r="H32" s="2"/>
      <c r="I32" s="1"/>
      <c r="J32" s="1"/>
    </row>
    <row r="33" spans="1:10" ht="12.75">
      <c r="A33" s="2"/>
      <c r="B33" s="2"/>
      <c r="C33" s="2"/>
      <c r="D33" s="2"/>
      <c r="E33" s="2"/>
      <c r="F33" s="2"/>
      <c r="G33" s="2"/>
      <c r="H33" s="2"/>
      <c r="I33" s="1"/>
      <c r="J33" s="1"/>
    </row>
    <row r="34" spans="1:10" ht="12.75">
      <c r="A34" s="2"/>
      <c r="B34" s="2"/>
      <c r="C34" s="2"/>
      <c r="D34" s="2"/>
      <c r="E34" s="2"/>
      <c r="F34" s="2"/>
      <c r="G34" s="2"/>
      <c r="H34" s="2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autoFilter ref="A5:G38"/>
  <mergeCells count="2">
    <mergeCell ref="A2:G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2021-04-26T13:03:37Z</cp:lastPrinted>
  <dcterms:created xsi:type="dcterms:W3CDTF">1996-10-08T23:32:33Z</dcterms:created>
  <dcterms:modified xsi:type="dcterms:W3CDTF">2022-10-26T12:01:46Z</dcterms:modified>
  <cp:category/>
  <cp:version/>
  <cp:contentType/>
  <cp:contentStatus/>
</cp:coreProperties>
</file>