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_FilterDatabase" localSheetId="0" hidden="1">'Лист1'!$A$5:$H$57</definedName>
  </definedNames>
  <calcPr fullCalcOnLoad="1"/>
</workbook>
</file>

<file path=xl/sharedStrings.xml><?xml version="1.0" encoding="utf-8"?>
<sst xmlns="http://schemas.openxmlformats.org/spreadsheetml/2006/main" count="133" uniqueCount="68">
  <si>
    <t>Раздел</t>
  </si>
  <si>
    <t>Подраздел</t>
  </si>
  <si>
    <t>Наименование</t>
  </si>
  <si>
    <t>Исполнение за 1 квартал 2017 года</t>
  </si>
  <si>
    <t>Исполнение за 1 квартал 2016 года</t>
  </si>
  <si>
    <t>Уточненная роспись на 2017 год</t>
  </si>
  <si>
    <t>Динамика к аналогичному периоду 2016 года в %</t>
  </si>
  <si>
    <t>Процент исполнения к уточненной росписи на 2017 год</t>
  </si>
  <si>
    <t xml:space="preserve">Сведения об исполнении консолидированного бюджета муниципального района по </t>
  </si>
  <si>
    <t>расходам по разделам и подразделам за 1 квартал 2017 года</t>
  </si>
  <si>
    <t>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</si>
  <si>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</si>
  <si>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</si>
  <si>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</si>
  <si>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</si>
  <si>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</si>
  <si>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</si>
  <si>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</si>
  <si>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</si>
  <si>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</si>
  <si>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</si>
  <si>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</si>
  <si>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</si>
  <si>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</si>
  <si>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</si>
  <si>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</si>
  <si>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</si>
  <si>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</si>
  <si>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</si>
  <si>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</si>
  <si>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</si>
  <si>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</si>
  <si>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</si>
  <si>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</si>
  <si>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</si>
  <si>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</si>
  <si>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</si>
  <si>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</si>
  <si>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</si>
  <si>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</si>
  <si>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</si>
  <si>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</si>
  <si>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</si>
  <si>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</si>
  <si>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</si>
  <si>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</si>
  <si>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</si>
  <si>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</si>
  <si>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</si>
  <si>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</si>
  <si>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</si>
  <si>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</si>
  <si>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</si>
  <si>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</si>
  <si>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</si>
  <si>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</si>
  <si>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</si>
  <si>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</si>
  <si>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 xml:space="preserve">Резервный фонд </t>
  </si>
  <si>
    <t>Обеспечение проведения выборов и референдумов</t>
  </si>
  <si>
    <t>Обеспечение пожарной безопасности</t>
  </si>
  <si>
    <t>Жилищное хозяйство</t>
  </si>
  <si>
    <t>Другие вопросы в области образования</t>
  </si>
  <si>
    <t>Молодежная политика и оздоровление детей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</si>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</sst>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" fontId="6" fillId="0" borderId="10" xfId="52" applyNumberFormat="1" applyFont="1" applyFill="1" applyBorder="1" applyAlignment="1" applyProtection="1">
      <alignment horizontal="center"/>
      <protection/>
    </xf>
    <xf numFmtId="4" fontId="2" fillId="0" borderId="10" xfId="52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6" fillId="0" borderId="10" xfId="52" applyNumberFormat="1" applyFont="1" applyFill="1" applyBorder="1" applyAlignment="1" applyProtection="1">
      <alignment horizontal="left" wrapText="1"/>
      <protection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1">
      <selection activeCell="A51" sqref="A51:H51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9.57421875" style="0" customWidth="1"/>
    <col min="4" max="4" width="15.71093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18.421875" style="0" customWidth="1"/>
  </cols>
  <sheetData>
    <row r="2" spans="1:8" ht="15">
      <c r="A2" s="19" t="s">
        <v>8</v>
      </c>
      <c r="B2" s="19"/>
      <c r="C2" s="19"/>
      <c r="D2" s="19"/>
      <c r="E2" s="19"/>
      <c r="F2" s="19"/>
      <c r="G2" s="19"/>
      <c r="H2" s="19"/>
    </row>
    <row r="3" spans="1:8" ht="15">
      <c r="A3" s="19" t="s">
        <v>9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1"/>
      <c r="G4" s="1"/>
      <c r="H4" s="4" t="s">
        <v>10</v>
      </c>
    </row>
    <row r="5" spans="1:8" ht="52.5">
      <c r="A5" s="2" t="s">
        <v>2</v>
      </c>
      <c r="B5" s="2" t="s">
        <v>0</v>
      </c>
      <c r="C5" s="2" t="s">
        <v>1</v>
      </c>
      <c r="D5" s="3" t="s">
        <v>4</v>
      </c>
      <c r="E5" s="3" t="s">
        <v>5</v>
      </c>
      <c r="F5" s="3" t="s">
        <v>3</v>
      </c>
      <c r="G5" s="3" t="s">
        <v>6</v>
      </c>
      <c r="H5" s="3" t="s">
        <v>7</v>
      </c>
    </row>
    <row r="6" spans="1:8" ht="12.75">
      <c r="A6" s="2"/>
      <c r="B6" s="2"/>
      <c r="C6" s="2"/>
      <c r="D6" s="3"/>
      <c r="E6" s="3"/>
      <c r="F6" s="3"/>
      <c r="G6" s="3"/>
      <c r="H6" s="3"/>
    </row>
    <row r="7" spans="1:8" ht="26.25">
      <c r="A7" s="11" t="s">
        <v>11</v>
      </c>
      <c r="B7" s="9" t="s">
        <v>13</v>
      </c>
      <c r="C7" s="9" t="s">
        <v>67</v>
      </c>
      <c r="D7" s="6">
        <v>10132007.04</v>
      </c>
      <c r="E7" s="6">
        <v>50179600</v>
      </c>
      <c r="F7" s="6">
        <v>9549387.13</v>
      </c>
      <c r="G7" s="15">
        <f>F7/D7*100</f>
        <v>94.24970879214867</v>
      </c>
      <c r="H7" s="15">
        <f>F7/E7*100</f>
        <v>19.030417002128356</v>
      </c>
    </row>
    <row r="8" spans="1:8" ht="52.5">
      <c r="A8" s="12" t="s">
        <v>12</v>
      </c>
      <c r="B8" s="5" t="s">
        <v>13</v>
      </c>
      <c r="C8" s="5" t="s">
        <v>14</v>
      </c>
      <c r="D8" s="7">
        <v>611102.26</v>
      </c>
      <c r="E8" s="7">
        <v>2969400</v>
      </c>
      <c r="F8" s="7">
        <v>550646.27</v>
      </c>
      <c r="G8" s="18">
        <f aca="true" t="shared" si="0" ref="G8:G48">F8/D8*100</f>
        <v>90.10705835059423</v>
      </c>
      <c r="H8" s="18">
        <f aca="true" t="shared" si="1" ref="H8:H48">F8/E8*100</f>
        <v>18.54402471879841</v>
      </c>
    </row>
    <row r="9" spans="1:8" ht="78.75">
      <c r="A9" s="12" t="s">
        <v>15</v>
      </c>
      <c r="B9" s="5" t="s">
        <v>13</v>
      </c>
      <c r="C9" s="5" t="s">
        <v>16</v>
      </c>
      <c r="D9" s="2">
        <v>0</v>
      </c>
      <c r="E9" s="7">
        <v>11000</v>
      </c>
      <c r="F9" s="7">
        <v>4000</v>
      </c>
      <c r="G9" s="18">
        <v>0</v>
      </c>
      <c r="H9" s="18">
        <f t="shared" si="1"/>
        <v>36.36363636363637</v>
      </c>
    </row>
    <row r="10" spans="1:8" ht="92.25">
      <c r="A10" s="12" t="s">
        <v>17</v>
      </c>
      <c r="B10" s="5" t="s">
        <v>13</v>
      </c>
      <c r="C10" s="5" t="s">
        <v>18</v>
      </c>
      <c r="D10" s="7">
        <v>7237737.2</v>
      </c>
      <c r="E10" s="7">
        <v>31985900</v>
      </c>
      <c r="F10" s="7">
        <v>6217690.42</v>
      </c>
      <c r="G10" s="18">
        <f t="shared" si="0"/>
        <v>85.9065512906437</v>
      </c>
      <c r="H10" s="18">
        <f t="shared" si="1"/>
        <v>19.438847804813996</v>
      </c>
    </row>
    <row r="11" spans="1:8" ht="66">
      <c r="A11" s="12" t="s">
        <v>19</v>
      </c>
      <c r="B11" s="5" t="s">
        <v>13</v>
      </c>
      <c r="C11" s="5" t="s">
        <v>20</v>
      </c>
      <c r="D11" s="7">
        <v>967462.28</v>
      </c>
      <c r="E11" s="7">
        <v>5112900</v>
      </c>
      <c r="F11" s="7">
        <v>1111870.42</v>
      </c>
      <c r="G11" s="18">
        <f t="shared" si="0"/>
        <v>114.92648788333122</v>
      </c>
      <c r="H11" s="18">
        <f t="shared" si="1"/>
        <v>21.746375246924448</v>
      </c>
    </row>
    <row r="12" spans="1:8" ht="26.25">
      <c r="A12" s="12" t="s">
        <v>59</v>
      </c>
      <c r="B12" s="5" t="s">
        <v>13</v>
      </c>
      <c r="C12" s="5" t="s">
        <v>21</v>
      </c>
      <c r="D12" s="7">
        <v>150000</v>
      </c>
      <c r="E12" s="7">
        <v>270000</v>
      </c>
      <c r="F12" s="7">
        <v>0</v>
      </c>
      <c r="G12" s="18">
        <f t="shared" si="0"/>
        <v>0</v>
      </c>
      <c r="H12" s="18">
        <f t="shared" si="1"/>
        <v>0</v>
      </c>
    </row>
    <row r="13" spans="1:8" ht="12.75">
      <c r="A13" s="12" t="s">
        <v>58</v>
      </c>
      <c r="B13" s="5" t="s">
        <v>13</v>
      </c>
      <c r="C13" s="5" t="s">
        <v>53</v>
      </c>
      <c r="D13" s="2">
        <v>0</v>
      </c>
      <c r="E13" s="7">
        <v>2793100</v>
      </c>
      <c r="F13" s="7">
        <v>0</v>
      </c>
      <c r="G13" s="18">
        <v>0</v>
      </c>
      <c r="H13" s="18">
        <f t="shared" si="1"/>
        <v>0</v>
      </c>
    </row>
    <row r="14" spans="1:8" ht="26.25">
      <c r="A14" s="12" t="s">
        <v>22</v>
      </c>
      <c r="B14" s="5" t="s">
        <v>13</v>
      </c>
      <c r="C14" s="5" t="s">
        <v>23</v>
      </c>
      <c r="D14" s="7">
        <v>1165705.3</v>
      </c>
      <c r="E14" s="7">
        <v>7037300</v>
      </c>
      <c r="F14" s="7">
        <v>1665180.02</v>
      </c>
      <c r="G14" s="18">
        <f t="shared" si="0"/>
        <v>142.84742636067622</v>
      </c>
      <c r="H14" s="18">
        <f t="shared" si="1"/>
        <v>23.662200275673907</v>
      </c>
    </row>
    <row r="15" spans="1:8" ht="12.75">
      <c r="A15" s="11" t="s">
        <v>24</v>
      </c>
      <c r="B15" s="9" t="s">
        <v>14</v>
      </c>
      <c r="C15" s="9" t="s">
        <v>67</v>
      </c>
      <c r="D15" s="6">
        <v>28398</v>
      </c>
      <c r="E15" s="6">
        <v>221800</v>
      </c>
      <c r="F15" s="6">
        <v>37495.46</v>
      </c>
      <c r="G15" s="15">
        <f t="shared" si="0"/>
        <v>132.03556588492148</v>
      </c>
      <c r="H15" s="15">
        <f t="shared" si="1"/>
        <v>16.90507664562669</v>
      </c>
    </row>
    <row r="16" spans="1:8" ht="26.25">
      <c r="A16" s="12" t="s">
        <v>25</v>
      </c>
      <c r="B16" s="5" t="s">
        <v>14</v>
      </c>
      <c r="C16" s="5" t="s">
        <v>16</v>
      </c>
      <c r="D16" s="7">
        <v>28398</v>
      </c>
      <c r="E16" s="7">
        <v>221800</v>
      </c>
      <c r="F16" s="7">
        <v>37495.46</v>
      </c>
      <c r="G16" s="18">
        <f t="shared" si="0"/>
        <v>132.03556588492148</v>
      </c>
      <c r="H16" s="18">
        <f t="shared" si="1"/>
        <v>16.90507664562669</v>
      </c>
    </row>
    <row r="17" spans="1:8" ht="52.5">
      <c r="A17" s="11" t="s">
        <v>26</v>
      </c>
      <c r="B17" s="9" t="s">
        <v>16</v>
      </c>
      <c r="C17" s="9" t="s">
        <v>67</v>
      </c>
      <c r="D17" s="6">
        <v>223377.35</v>
      </c>
      <c r="E17" s="6">
        <v>1116600</v>
      </c>
      <c r="F17" s="6">
        <v>182171.56</v>
      </c>
      <c r="G17" s="15">
        <f t="shared" si="0"/>
        <v>81.55328192406257</v>
      </c>
      <c r="H17" s="15">
        <f t="shared" si="1"/>
        <v>16.314845065377035</v>
      </c>
    </row>
    <row r="18" spans="1:8" ht="52.5">
      <c r="A18" s="12" t="s">
        <v>27</v>
      </c>
      <c r="B18" s="5" t="s">
        <v>16</v>
      </c>
      <c r="C18" s="5" t="s">
        <v>28</v>
      </c>
      <c r="D18" s="7">
        <v>201067.98</v>
      </c>
      <c r="E18" s="7">
        <v>737600</v>
      </c>
      <c r="F18" s="7">
        <v>182171.56</v>
      </c>
      <c r="G18" s="18">
        <f t="shared" si="0"/>
        <v>90.6019745162805</v>
      </c>
      <c r="H18" s="18">
        <f t="shared" si="1"/>
        <v>24.69787960954447</v>
      </c>
    </row>
    <row r="19" spans="1:8" ht="26.25">
      <c r="A19" s="12" t="s">
        <v>60</v>
      </c>
      <c r="B19" s="5" t="s">
        <v>16</v>
      </c>
      <c r="C19" s="5" t="s">
        <v>47</v>
      </c>
      <c r="D19" s="7">
        <v>22309.37</v>
      </c>
      <c r="E19" s="7">
        <v>378500</v>
      </c>
      <c r="F19" s="7">
        <v>0</v>
      </c>
      <c r="G19" s="18">
        <f t="shared" si="0"/>
        <v>0</v>
      </c>
      <c r="H19" s="18">
        <f t="shared" si="1"/>
        <v>0</v>
      </c>
    </row>
    <row r="20" spans="1:8" ht="39" customHeight="1">
      <c r="A20" s="12" t="s">
        <v>65</v>
      </c>
      <c r="B20" s="5" t="s">
        <v>16</v>
      </c>
      <c r="C20" s="5" t="s">
        <v>64</v>
      </c>
      <c r="D20" s="7">
        <v>0</v>
      </c>
      <c r="E20" s="7">
        <v>500</v>
      </c>
      <c r="F20" s="7">
        <v>0</v>
      </c>
      <c r="G20" s="18">
        <v>0</v>
      </c>
      <c r="H20" s="18">
        <f t="shared" si="1"/>
        <v>0</v>
      </c>
    </row>
    <row r="21" spans="1:8" ht="26.25">
      <c r="A21" s="11" t="s">
        <v>29</v>
      </c>
      <c r="B21" s="9" t="s">
        <v>18</v>
      </c>
      <c r="C21" s="9" t="s">
        <v>67</v>
      </c>
      <c r="D21" s="6">
        <v>145173.96</v>
      </c>
      <c r="E21" s="6">
        <v>13377600</v>
      </c>
      <c r="F21" s="6">
        <v>327603.98</v>
      </c>
      <c r="G21" s="15">
        <f t="shared" si="0"/>
        <v>225.66304590713102</v>
      </c>
      <c r="H21" s="15">
        <f t="shared" si="1"/>
        <v>2.4488995036478887</v>
      </c>
    </row>
    <row r="22" spans="1:8" ht="17.25" customHeight="1">
      <c r="A22" s="12" t="s">
        <v>66</v>
      </c>
      <c r="B22" s="5" t="s">
        <v>18</v>
      </c>
      <c r="C22" s="5" t="s">
        <v>30</v>
      </c>
      <c r="D22" s="7">
        <v>0</v>
      </c>
      <c r="E22" s="7">
        <v>120000</v>
      </c>
      <c r="F22" s="7">
        <v>0</v>
      </c>
      <c r="G22" s="18">
        <v>0</v>
      </c>
      <c r="H22" s="18">
        <f t="shared" si="1"/>
        <v>0</v>
      </c>
    </row>
    <row r="23" spans="1:8" ht="26.25">
      <c r="A23" s="12" t="s">
        <v>31</v>
      </c>
      <c r="B23" s="5" t="s">
        <v>18</v>
      </c>
      <c r="C23" s="5" t="s">
        <v>28</v>
      </c>
      <c r="D23" s="7">
        <v>85233.96</v>
      </c>
      <c r="E23" s="7">
        <v>12023600</v>
      </c>
      <c r="F23" s="7">
        <v>234633.98</v>
      </c>
      <c r="G23" s="18">
        <f t="shared" si="0"/>
        <v>275.28227011862407</v>
      </c>
      <c r="H23" s="18">
        <f t="shared" si="1"/>
        <v>1.9514453241957483</v>
      </c>
    </row>
    <row r="24" spans="1:8" ht="26.25">
      <c r="A24" s="12" t="s">
        <v>32</v>
      </c>
      <c r="B24" s="5" t="s">
        <v>18</v>
      </c>
      <c r="C24" s="5" t="s">
        <v>33</v>
      </c>
      <c r="D24" s="7">
        <v>59940</v>
      </c>
      <c r="E24" s="7">
        <v>1234000</v>
      </c>
      <c r="F24" s="7">
        <v>92970</v>
      </c>
      <c r="G24" s="18">
        <f t="shared" si="0"/>
        <v>155.1051051051051</v>
      </c>
      <c r="H24" s="18">
        <f t="shared" si="1"/>
        <v>7.5340356564019455</v>
      </c>
    </row>
    <row r="25" spans="1:8" ht="26.25" customHeight="1">
      <c r="A25" s="11" t="s">
        <v>34</v>
      </c>
      <c r="B25" s="9" t="s">
        <v>30</v>
      </c>
      <c r="C25" s="9" t="s">
        <v>67</v>
      </c>
      <c r="D25" s="6">
        <v>3248298.56</v>
      </c>
      <c r="E25" s="6">
        <v>15078300</v>
      </c>
      <c r="F25" s="6">
        <v>2132033.58</v>
      </c>
      <c r="G25" s="15">
        <f t="shared" si="0"/>
        <v>65.63539467258822</v>
      </c>
      <c r="H25" s="15">
        <f t="shared" si="1"/>
        <v>14.13974771691769</v>
      </c>
    </row>
    <row r="26" spans="1:8" ht="14.25" customHeight="1">
      <c r="A26" s="12" t="s">
        <v>61</v>
      </c>
      <c r="B26" s="5" t="s">
        <v>30</v>
      </c>
      <c r="C26" s="5" t="s">
        <v>13</v>
      </c>
      <c r="D26" s="7">
        <v>108483.24</v>
      </c>
      <c r="E26" s="7">
        <v>1282600</v>
      </c>
      <c r="F26" s="6"/>
      <c r="G26" s="18">
        <f t="shared" si="0"/>
        <v>0</v>
      </c>
      <c r="H26" s="18">
        <f t="shared" si="1"/>
        <v>0</v>
      </c>
    </row>
    <row r="27" spans="1:8" ht="12.75">
      <c r="A27" s="12" t="s">
        <v>35</v>
      </c>
      <c r="B27" s="5" t="s">
        <v>30</v>
      </c>
      <c r="C27" s="5" t="s">
        <v>14</v>
      </c>
      <c r="D27" s="7">
        <v>122825</v>
      </c>
      <c r="E27" s="7">
        <v>979300</v>
      </c>
      <c r="F27" s="7">
        <v>182857.5</v>
      </c>
      <c r="G27" s="18">
        <f t="shared" si="0"/>
        <v>148.87645023407288</v>
      </c>
      <c r="H27" s="18">
        <f t="shared" si="1"/>
        <v>18.672265904217298</v>
      </c>
    </row>
    <row r="28" spans="1:8" ht="12.75">
      <c r="A28" s="12" t="s">
        <v>36</v>
      </c>
      <c r="B28" s="5" t="s">
        <v>30</v>
      </c>
      <c r="C28" s="5" t="s">
        <v>16</v>
      </c>
      <c r="D28" s="7">
        <v>3016990.32</v>
      </c>
      <c r="E28" s="7">
        <v>10882900</v>
      </c>
      <c r="F28" s="7">
        <v>1949176.08</v>
      </c>
      <c r="G28" s="18">
        <f t="shared" si="0"/>
        <v>64.60664016979678</v>
      </c>
      <c r="H28" s="18">
        <f t="shared" si="1"/>
        <v>17.910447399130746</v>
      </c>
    </row>
    <row r="29" spans="1:8" ht="12.75">
      <c r="A29" s="11" t="s">
        <v>37</v>
      </c>
      <c r="B29" s="9" t="s">
        <v>21</v>
      </c>
      <c r="C29" s="9" t="s">
        <v>67</v>
      </c>
      <c r="D29" s="6">
        <v>25247197.81</v>
      </c>
      <c r="E29" s="6">
        <v>111446400</v>
      </c>
      <c r="F29" s="6">
        <v>25498215.82</v>
      </c>
      <c r="G29" s="15">
        <f t="shared" si="0"/>
        <v>100.99424107138171</v>
      </c>
      <c r="H29" s="15">
        <f t="shared" si="1"/>
        <v>22.87935350087576</v>
      </c>
    </row>
    <row r="30" spans="1:8" ht="12.75">
      <c r="A30" s="12" t="s">
        <v>38</v>
      </c>
      <c r="B30" s="5" t="s">
        <v>21</v>
      </c>
      <c r="C30" s="5" t="s">
        <v>13</v>
      </c>
      <c r="D30" s="7">
        <v>6994339.55</v>
      </c>
      <c r="E30" s="7">
        <v>38925700</v>
      </c>
      <c r="F30" s="7">
        <v>6633261.77</v>
      </c>
      <c r="G30" s="18">
        <f t="shared" si="0"/>
        <v>94.83757147592297</v>
      </c>
      <c r="H30" s="18">
        <f t="shared" si="1"/>
        <v>17.040828475788487</v>
      </c>
    </row>
    <row r="31" spans="1:8" ht="12.75">
      <c r="A31" s="12" t="s">
        <v>39</v>
      </c>
      <c r="B31" s="5" t="s">
        <v>21</v>
      </c>
      <c r="C31" s="5" t="s">
        <v>14</v>
      </c>
      <c r="D31" s="7">
        <v>18073362.25</v>
      </c>
      <c r="E31" s="7">
        <v>65620100</v>
      </c>
      <c r="F31" s="7">
        <v>17526970.64</v>
      </c>
      <c r="G31" s="18">
        <f t="shared" si="0"/>
        <v>96.9768126016508</v>
      </c>
      <c r="H31" s="18">
        <f t="shared" si="1"/>
        <v>26.709759113442377</v>
      </c>
    </row>
    <row r="32" spans="1:8" ht="26.25">
      <c r="A32" s="12" t="s">
        <v>40</v>
      </c>
      <c r="B32" s="5" t="s">
        <v>21</v>
      </c>
      <c r="C32" s="5" t="s">
        <v>16</v>
      </c>
      <c r="D32" s="2">
        <v>0</v>
      </c>
      <c r="E32" s="7">
        <v>6106100</v>
      </c>
      <c r="F32" s="7">
        <v>1332483.41</v>
      </c>
      <c r="G32" s="18">
        <v>0</v>
      </c>
      <c r="H32" s="18">
        <f t="shared" si="1"/>
        <v>21.822168159709143</v>
      </c>
    </row>
    <row r="33" spans="1:8" ht="12.75">
      <c r="A33" s="12" t="s">
        <v>41</v>
      </c>
      <c r="B33" s="5" t="s">
        <v>21</v>
      </c>
      <c r="C33" s="5" t="s">
        <v>30</v>
      </c>
      <c r="D33" s="2">
        <v>0</v>
      </c>
      <c r="E33" s="2">
        <v>0</v>
      </c>
      <c r="F33" s="2">
        <v>5500</v>
      </c>
      <c r="G33" s="18">
        <v>0</v>
      </c>
      <c r="H33" s="18">
        <v>0</v>
      </c>
    </row>
    <row r="34" spans="1:8" ht="26.25">
      <c r="A34" s="12" t="s">
        <v>63</v>
      </c>
      <c r="B34" s="5" t="s">
        <v>21</v>
      </c>
      <c r="C34" s="5" t="s">
        <v>21</v>
      </c>
      <c r="D34" s="7">
        <v>6450</v>
      </c>
      <c r="E34" s="7">
        <v>715500</v>
      </c>
      <c r="F34" s="2">
        <v>0</v>
      </c>
      <c r="G34" s="18">
        <f t="shared" si="0"/>
        <v>0</v>
      </c>
      <c r="H34" s="18">
        <f t="shared" si="1"/>
        <v>0</v>
      </c>
    </row>
    <row r="35" spans="1:8" ht="26.25">
      <c r="A35" s="12" t="s">
        <v>62</v>
      </c>
      <c r="B35" s="5" t="s">
        <v>21</v>
      </c>
      <c r="C35" s="5" t="s">
        <v>28</v>
      </c>
      <c r="D35" s="7">
        <v>173046.01</v>
      </c>
      <c r="E35" s="7">
        <v>79000</v>
      </c>
      <c r="F35" s="2">
        <v>0</v>
      </c>
      <c r="G35" s="18">
        <f t="shared" si="0"/>
        <v>0</v>
      </c>
      <c r="H35" s="18">
        <f t="shared" si="1"/>
        <v>0</v>
      </c>
    </row>
    <row r="36" spans="1:8" ht="26.25">
      <c r="A36" s="11" t="s">
        <v>42</v>
      </c>
      <c r="B36" s="9" t="s">
        <v>44</v>
      </c>
      <c r="C36" s="9" t="s">
        <v>67</v>
      </c>
      <c r="D36" s="6">
        <v>6232623.8</v>
      </c>
      <c r="E36" s="6">
        <v>23479600</v>
      </c>
      <c r="F36" s="6">
        <v>5072798.7</v>
      </c>
      <c r="G36" s="15">
        <f t="shared" si="0"/>
        <v>81.3910619793866</v>
      </c>
      <c r="H36" s="15">
        <f t="shared" si="1"/>
        <v>21.605132540588425</v>
      </c>
    </row>
    <row r="37" spans="1:8" ht="12.75">
      <c r="A37" s="12" t="s">
        <v>43</v>
      </c>
      <c r="B37" s="5" t="s">
        <v>44</v>
      </c>
      <c r="C37" s="5" t="s">
        <v>13</v>
      </c>
      <c r="D37" s="7">
        <v>6232623.8</v>
      </c>
      <c r="E37" s="7">
        <v>23479600</v>
      </c>
      <c r="F37" s="7">
        <v>5072798.7</v>
      </c>
      <c r="G37" s="18">
        <f t="shared" si="0"/>
        <v>81.3910619793866</v>
      </c>
      <c r="H37" s="18">
        <f t="shared" si="1"/>
        <v>21.605132540588425</v>
      </c>
    </row>
    <row r="38" spans="1:8" ht="12.75">
      <c r="A38" s="11" t="s">
        <v>45</v>
      </c>
      <c r="B38" s="9" t="s">
        <v>47</v>
      </c>
      <c r="C38" s="9" t="s">
        <v>67</v>
      </c>
      <c r="D38" s="6">
        <v>11751260.36</v>
      </c>
      <c r="E38" s="6">
        <v>55199131.72</v>
      </c>
      <c r="F38" s="6">
        <v>11526259.33</v>
      </c>
      <c r="G38" s="15">
        <f t="shared" si="0"/>
        <v>98.0853029963843</v>
      </c>
      <c r="H38" s="15">
        <f t="shared" si="1"/>
        <v>20.88123303907651</v>
      </c>
    </row>
    <row r="39" spans="1:8" ht="12.75">
      <c r="A39" s="12" t="s">
        <v>46</v>
      </c>
      <c r="B39" s="5" t="s">
        <v>47</v>
      </c>
      <c r="C39" s="5" t="s">
        <v>13</v>
      </c>
      <c r="D39" s="7">
        <v>28633.93</v>
      </c>
      <c r="E39" s="7">
        <v>2257131.72</v>
      </c>
      <c r="F39" s="7">
        <v>383876.84</v>
      </c>
      <c r="G39" s="18">
        <f t="shared" si="0"/>
        <v>1340.6362312124113</v>
      </c>
      <c r="H39" s="18">
        <f t="shared" si="1"/>
        <v>17.007285689113438</v>
      </c>
    </row>
    <row r="40" spans="1:8" ht="26.25">
      <c r="A40" s="12" t="s">
        <v>48</v>
      </c>
      <c r="B40" s="5" t="s">
        <v>47</v>
      </c>
      <c r="C40" s="5" t="s">
        <v>16</v>
      </c>
      <c r="D40" s="7">
        <v>9108558.77</v>
      </c>
      <c r="E40" s="7">
        <v>33062900</v>
      </c>
      <c r="F40" s="7">
        <v>7707125.16</v>
      </c>
      <c r="G40" s="18">
        <f t="shared" si="0"/>
        <v>84.61410146887597</v>
      </c>
      <c r="H40" s="18">
        <f t="shared" si="1"/>
        <v>23.310493513878093</v>
      </c>
    </row>
    <row r="41" spans="1:8" ht="12.75">
      <c r="A41" s="12" t="s">
        <v>49</v>
      </c>
      <c r="B41" s="5" t="s">
        <v>47</v>
      </c>
      <c r="C41" s="5" t="s">
        <v>18</v>
      </c>
      <c r="D41" s="7">
        <v>2012172.25</v>
      </c>
      <c r="E41" s="7">
        <v>17216400</v>
      </c>
      <c r="F41" s="7">
        <v>2997283.42</v>
      </c>
      <c r="G41" s="18">
        <f t="shared" si="0"/>
        <v>148.957596448316</v>
      </c>
      <c r="H41" s="18">
        <f t="shared" si="1"/>
        <v>17.409466671313396</v>
      </c>
    </row>
    <row r="42" spans="1:8" ht="26.25">
      <c r="A42" s="12" t="s">
        <v>50</v>
      </c>
      <c r="B42" s="5" t="s">
        <v>47</v>
      </c>
      <c r="C42" s="5" t="s">
        <v>20</v>
      </c>
      <c r="D42" s="7">
        <v>601895.41</v>
      </c>
      <c r="E42" s="7">
        <v>2662700</v>
      </c>
      <c r="F42" s="7">
        <v>437973.91</v>
      </c>
      <c r="G42" s="18">
        <f t="shared" si="0"/>
        <v>72.7657833443189</v>
      </c>
      <c r="H42" s="18">
        <f t="shared" si="1"/>
        <v>16.448488752018626</v>
      </c>
    </row>
    <row r="43" spans="1:8" ht="26.25">
      <c r="A43" s="11" t="s">
        <v>51</v>
      </c>
      <c r="B43" s="9" t="s">
        <v>53</v>
      </c>
      <c r="C43" s="9" t="s">
        <v>67</v>
      </c>
      <c r="D43" s="6">
        <v>78217</v>
      </c>
      <c r="E43" s="6">
        <v>529700</v>
      </c>
      <c r="F43" s="6">
        <v>79069.9</v>
      </c>
      <c r="G43" s="15">
        <f t="shared" si="0"/>
        <v>101.0904279120907</v>
      </c>
      <c r="H43" s="15">
        <f t="shared" si="1"/>
        <v>14.927298470832545</v>
      </c>
    </row>
    <row r="44" spans="1:8" ht="12.75">
      <c r="A44" s="12" t="s">
        <v>52</v>
      </c>
      <c r="B44" s="5" t="s">
        <v>53</v>
      </c>
      <c r="C44" s="5" t="s">
        <v>13</v>
      </c>
      <c r="D44" s="7">
        <v>78217</v>
      </c>
      <c r="E44" s="7">
        <v>363700</v>
      </c>
      <c r="F44" s="7">
        <v>68069.9</v>
      </c>
      <c r="G44" s="18">
        <f t="shared" si="0"/>
        <v>87.02698901773272</v>
      </c>
      <c r="H44" s="18">
        <f t="shared" si="1"/>
        <v>18.715947209238383</v>
      </c>
    </row>
    <row r="45" spans="1:8" ht="12.75">
      <c r="A45" s="12" t="s">
        <v>54</v>
      </c>
      <c r="B45" s="5" t="s">
        <v>53</v>
      </c>
      <c r="C45" s="5" t="s">
        <v>14</v>
      </c>
      <c r="D45" s="2">
        <v>0</v>
      </c>
      <c r="E45" s="7">
        <v>166000</v>
      </c>
      <c r="F45" s="2">
        <v>11000</v>
      </c>
      <c r="G45" s="18">
        <v>0</v>
      </c>
      <c r="H45" s="18">
        <f t="shared" si="1"/>
        <v>6.626506024096386</v>
      </c>
    </row>
    <row r="46" spans="1:8" ht="39">
      <c r="A46" s="11" t="s">
        <v>55</v>
      </c>
      <c r="B46" s="8">
        <v>13</v>
      </c>
      <c r="C46" s="9" t="s">
        <v>67</v>
      </c>
      <c r="D46" s="6">
        <v>112695.57</v>
      </c>
      <c r="E46" s="6">
        <v>366600</v>
      </c>
      <c r="F46" s="6">
        <v>94667.68</v>
      </c>
      <c r="G46" s="15">
        <f t="shared" si="0"/>
        <v>84.0030180423241</v>
      </c>
      <c r="H46" s="15">
        <f t="shared" si="1"/>
        <v>25.823153300600104</v>
      </c>
    </row>
    <row r="47" spans="1:8" ht="39">
      <c r="A47" s="12" t="s">
        <v>56</v>
      </c>
      <c r="B47" s="2">
        <v>13</v>
      </c>
      <c r="C47" s="5" t="s">
        <v>13</v>
      </c>
      <c r="D47" s="7">
        <v>112695.57</v>
      </c>
      <c r="E47" s="7">
        <v>366600</v>
      </c>
      <c r="F47" s="7">
        <v>94667.68</v>
      </c>
      <c r="G47" s="18">
        <f t="shared" si="0"/>
        <v>84.0030180423241</v>
      </c>
      <c r="H47" s="18">
        <f t="shared" si="1"/>
        <v>25.823153300600104</v>
      </c>
    </row>
    <row r="48" spans="1:8" ht="26.25">
      <c r="A48" s="13" t="s">
        <v>57</v>
      </c>
      <c r="B48" s="10"/>
      <c r="C48" s="10"/>
      <c r="D48" s="14">
        <f>D7+D15+D17+D21+D25+D29+D36+D38+D43+D46</f>
        <v>57199249.449999996</v>
      </c>
      <c r="E48" s="8">
        <f>E7+E15+E17+E21+E25+E29+E36+E38+E43+E46</f>
        <v>270995331.72</v>
      </c>
      <c r="F48" s="8">
        <f>F7+F15+F17+F21+F25+F29+F36+F38+F43+F46</f>
        <v>54499703.14</v>
      </c>
      <c r="G48" s="15">
        <f t="shared" si="0"/>
        <v>95.28045151648402</v>
      </c>
      <c r="H48" s="15">
        <f t="shared" si="1"/>
        <v>20.110937998116743</v>
      </c>
    </row>
    <row r="50" spans="4:6" ht="12.75">
      <c r="D50" s="16"/>
      <c r="E50" s="16"/>
      <c r="F50" s="17"/>
    </row>
    <row r="51" spans="1:8" ht="15">
      <c r="A51" s="19"/>
      <c r="B51" s="19"/>
      <c r="C51" s="19"/>
      <c r="D51" s="19"/>
      <c r="E51" s="19"/>
      <c r="F51" s="19"/>
      <c r="G51" s="19"/>
      <c r="H51" s="19"/>
    </row>
    <row r="52" spans="1:8" ht="1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"/>
      <c r="B53" s="1"/>
      <c r="C53" s="1"/>
      <c r="D53" s="1"/>
      <c r="E53" s="1"/>
      <c r="F53" s="1"/>
      <c r="G53" s="1"/>
      <c r="H53" s="4"/>
    </row>
  </sheetData>
  <sheetProtection/>
  <autoFilter ref="A5:H57"/>
  <mergeCells count="4">
    <mergeCell ref="A51:H51"/>
    <mergeCell ref="A52:H52"/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Serova</cp:lastModifiedBy>
  <cp:lastPrinted>2017-05-29T05:47:18Z</cp:lastPrinted>
  <dcterms:created xsi:type="dcterms:W3CDTF">1996-10-08T23:32:33Z</dcterms:created>
  <dcterms:modified xsi:type="dcterms:W3CDTF">2017-06-26T06:48:18Z</dcterms:modified>
  <cp:category/>
  <cp:version/>
  <cp:contentType/>
  <cp:contentStatus/>
</cp:coreProperties>
</file>