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<sst xmlns="http://schemas.openxmlformats.org/spreadsheetml/2006/main" count="1545" uniqueCount="635">
  <si>
    <t>Расходы бюджета - ИТОГО, 
в том числе:</t>
  </si>
  <si>
    <t>Доходы бюджета - ИТОГО, 
в том числе: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</si>
  <si>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</si>
  <si>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</si>
  <si>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</si>
  <si>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</si>
  <si>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</si>
  <si>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</si>
  <si>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</si>
  <si>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</si>
  <si>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</si>
  <si>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</si>
  <si>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</si>
  <si>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</si>
  <si>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</si>
  <si>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</si>
  <si>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</si>
  <si>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</si>
  <si>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</si>
  <si>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</si>
  <si>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</si>
  <si>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</si>
  <si>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01.10.2014</t>
  </si>
  <si>
    <t>КВАРТАЛ</t>
  </si>
  <si>
    <t>Допсловари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</si>
  <si>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</si>
  <si>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</si>
  <si>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</si>
  <si>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</si>
  <si>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</si>
  <si>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</si>
  <si>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</si>
  <si>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</si>
  <si>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</si>
  <si>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</si>
  <si>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</si>
  <si>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</si>
  <si>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</si>
  <si>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</si>
  <si>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</si>
  <si>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</si>
  <si>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</si>
  <si>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</si>
  <si>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</si>
  <si>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</si>
  <si>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</si>
  <si>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</si>
  <si>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</si>
  <si>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</si>
  <si>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</si>
  <si>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</si>
  <si>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</si>
  <si>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</si>
  <si>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</si>
  <si>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</si>
  <si>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</si>
  <si>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</si>
  <si>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</si>
  <si>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</si>
  <si>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</si>
  <si>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</si>
  <si>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</si>
  <si>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00001060400000000000</t>
  </si>
  <si>
    <t xml:space="preserve">Исполнение государственных и муниципальных гарантий </t>
  </si>
  <si>
    <t>00001060401000000000</t>
  </si>
  <si>
    <t>Исполнение государственных и муниципальных гарантий в валюте Российской Федерации</t>
  </si>
  <si>
    <t>00001060401000000800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</si>
  <si>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</si>
  <si>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00001060401050000810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</si>
  <si>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</si>
  <si>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</si>
  <si>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</si>
  <si>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</si>
  <si>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</si>
  <si>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</si>
  <si>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</si>
  <si>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</si>
  <si>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</si>
  <si>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</si>
  <si>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</si>
  <si>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</si>
  <si>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</si>
  <si>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</si>
  <si>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</si>
  <si>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</si>
  <si>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</si>
  <si>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</si>
  <si>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</si>
  <si>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</si>
  <si>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</si>
  <si>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</si>
  <si>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i3_00001030000000000200</t>
  </si>
  <si>
    <t xml:space="preserve">Оплата работ, услуг                                      </t>
  </si>
  <si>
    <t>220</t>
  </si>
  <si>
    <t>i3_00001030000000000220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</si>
  <si>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</si>
  <si>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</si>
  <si>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</si>
  <si>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</si>
  <si>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i3_00001030000000000300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</si>
  <si>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</si>
  <si>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</si>
  <si>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</si>
  <si>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</si>
  <si>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</si>
  <si>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</si>
  <si>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</si>
  <si>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i3_00001040000000000220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</si>
  <si>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</si>
  <si>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</si>
  <si>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</si>
  <si>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</si>
  <si>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</si>
  <si>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</si>
  <si>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225</t>
  </si>
  <si>
    <t>Источники финансирования дефицита бюджета, утвержденные решением о бюджете, нормативными правовыми актами о бюджете</t>
  </si>
  <si>
    <t xml:space="preserve">Работы, услуги по содержанию имущества                          </t>
  </si>
  <si>
    <t xml:space="preserve">Безвозмездные перечисления бюджетам     </t>
  </si>
  <si>
    <t>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</si>
  <si>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</si>
  <si>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</si>
  <si>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Социальное обеспечение                                  </t>
  </si>
  <si>
    <t>260</t>
  </si>
  <si>
    <t xml:space="preserve">Пособия по социальной помощи населению                  </t>
  </si>
  <si>
    <t>262</t>
  </si>
  <si>
    <t xml:space="preserve">Прочие расходы                                          </t>
  </si>
  <si>
    <t>290</t>
  </si>
  <si>
    <t>i3_00001040000000000300</t>
  </si>
  <si>
    <t xml:space="preserve">Увеличение стоимости основных средств                   </t>
  </si>
  <si>
    <t>310</t>
  </si>
  <si>
    <t>Судебная система</t>
  </si>
  <si>
    <t>00001050000000000</t>
  </si>
  <si>
    <t>i2_00001050000000000000</t>
  </si>
  <si>
    <t>i3_00001050000000000300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</si>
  <si>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</si>
  <si>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</si>
  <si>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</si>
  <si>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</si>
  <si>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</si>
  <si>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</si>
  <si>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i3_00001060000000000300</t>
  </si>
  <si>
    <t>Резервные фонды</t>
  </si>
  <si>
    <t>00001110000000000</t>
  </si>
  <si>
    <t>i2_00001110000000000000</t>
  </si>
  <si>
    <t>i3_00001110000000000200</t>
  </si>
  <si>
    <t>i3_00001110000000000220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</si>
  <si>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</si>
  <si>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</si>
  <si>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</si>
  <si>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</si>
  <si>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</si>
  <si>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</si>
  <si>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>i3_00001130000000000250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</si>
  <si>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</si>
  <si>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</si>
  <si>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</si>
  <si>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</si>
  <si>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</si>
  <si>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</si>
  <si>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</si>
  <si>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</si>
  <si>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i3_00002030000000000250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</si>
  <si>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</si>
  <si>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</si>
  <si>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</si>
  <si>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</si>
  <si>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</si>
  <si>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</si>
  <si>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</si>
  <si>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i3_00003090000000000210</t>
  </si>
  <si>
    <t>i3_00003090000000000220</t>
  </si>
  <si>
    <t>i3_00003090000000000300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</si>
  <si>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</si>
  <si>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</si>
  <si>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</si>
  <si>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</si>
  <si>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</si>
  <si>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</si>
  <si>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</si>
  <si>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 xml:space="preserve">Безвозмездные перечисления организациям </t>
  </si>
  <si>
    <t>240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</si>
  <si>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</si>
  <si>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</si>
  <si>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</si>
  <si>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</si>
  <si>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</si>
  <si>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</si>
  <si>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</si>
  <si>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</si>
  <si>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</si>
  <si>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</si>
  <si>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</si>
  <si>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</si>
  <si>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</si>
  <si>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</si>
  <si>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</si>
  <si>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</si>
  <si>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</si>
  <si>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</si>
  <si>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</si>
  <si>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</si>
  <si>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</si>
  <si>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</si>
  <si>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i3_00005010000000000250</t>
  </si>
  <si>
    <t>Коммунальное хозяйство</t>
  </si>
  <si>
    <t>00005020000000000</t>
  </si>
  <si>
    <t>i2_00005020000000000000</t>
  </si>
  <si>
    <t>i3_00005020000000000200</t>
  </si>
  <si>
    <t>i3_00005020000000000250</t>
  </si>
  <si>
    <t>00007000000000000</t>
  </si>
  <si>
    <t>ОБРАЗОВАНИЕ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</si>
  <si>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</si>
  <si>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</si>
  <si>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</si>
  <si>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</si>
  <si>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</si>
  <si>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</si>
  <si>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 xml:space="preserve">Безвозмездные перечисления государственным и муниципальным организациям            </t>
  </si>
  <si>
    <t>241</t>
  </si>
  <si>
    <t>i3_00007010000000000300</t>
  </si>
  <si>
    <t xml:space="preserve">Поступление финансовых активов                          </t>
  </si>
  <si>
    <t>i3_00007010000000000500</t>
  </si>
  <si>
    <t xml:space="preserve">Увеличение стоимости акций и иных форм участия в капитале                                                </t>
  </si>
  <si>
    <t>530</t>
  </si>
  <si>
    <t>Общее образование</t>
  </si>
  <si>
    <t>00007020000000000</t>
  </si>
  <si>
    <t>i2_00007020000000000000</t>
  </si>
  <si>
    <t>i3_00007020000000000200</t>
  </si>
  <si>
    <t>i3_00007020000000000220</t>
  </si>
  <si>
    <t>i3_00007020000000000240</t>
  </si>
  <si>
    <t>i3_00007020000000000300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</si>
  <si>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</si>
  <si>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</si>
  <si>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</si>
  <si>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</si>
  <si>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</si>
  <si>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</si>
  <si>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i3_00007070000000000300</t>
  </si>
  <si>
    <t>Другие вопросы в области образования</t>
  </si>
  <si>
    <t>i2_00007090000000000000</t>
  </si>
  <si>
    <t>00007090000000000</t>
  </si>
  <si>
    <t>i3_00007090000000000200</t>
  </si>
  <si>
    <t>i3_00007090000000000210</t>
  </si>
  <si>
    <t>i3_00007090000000000220</t>
  </si>
  <si>
    <t>i3_00007090000000000240</t>
  </si>
  <si>
    <t>i3_00007090000000000250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</si>
  <si>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</si>
  <si>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</si>
  <si>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</si>
  <si>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</si>
  <si>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</si>
  <si>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</si>
  <si>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</si>
  <si>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</si>
  <si>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</si>
  <si>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</si>
  <si>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</si>
  <si>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</si>
  <si>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</si>
  <si>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</si>
  <si>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</si>
  <si>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</si>
  <si>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</si>
  <si>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</si>
  <si>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</si>
  <si>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</si>
  <si>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</si>
  <si>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</si>
  <si>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</si>
  <si>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</si>
  <si>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</si>
  <si>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>Охрана семьи и детства</t>
  </si>
  <si>
    <t>00010040000000000</t>
  </si>
  <si>
    <t>i2_00010040000000000000</t>
  </si>
  <si>
    <t>i3_00010040000000000200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</si>
  <si>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</si>
  <si>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</si>
  <si>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</si>
  <si>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</si>
  <si>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</si>
  <si>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</si>
  <si>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</si>
  <si>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</si>
  <si>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</si>
  <si>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</si>
  <si>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</si>
  <si>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</si>
  <si>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Физическая культура</t>
  </si>
  <si>
    <t>i2_00011010000000000000</t>
  </si>
  <si>
    <t>00011010000000000</t>
  </si>
  <si>
    <t>i3_00011010000000000200</t>
  </si>
  <si>
    <t>i3_00011010000000000240</t>
  </si>
  <si>
    <t>i3_00011010000000000300</t>
  </si>
  <si>
    <t>i2_00011050000000000000</t>
  </si>
  <si>
    <t>Другие вопросы в области физической культуры и спорта</t>
  </si>
  <si>
    <t>00011050000000000</t>
  </si>
  <si>
    <t>i3_00011050000000000200</t>
  </si>
  <si>
    <t>i3_00011050000000000210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</si>
  <si>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</si>
  <si>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</si>
  <si>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</si>
  <si>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</si>
  <si>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</si>
  <si>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</si>
  <si>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</si>
  <si>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</si>
  <si>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</si>
  <si>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</si>
  <si>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</si>
  <si>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</si>
  <si>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</si>
  <si>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</si>
  <si>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</si>
  <si>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</si>
  <si>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</si>
  <si>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</si>
  <si>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</si>
  <si>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</si>
  <si>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</si>
  <si>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</si>
  <si>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</si>
  <si>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</si>
  <si>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</si>
  <si>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</si>
  <si>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</si>
  <si>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</si>
  <si>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</si>
  <si>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</si>
  <si>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</si>
  <si>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</si>
  <si>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</si>
  <si>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</si>
  <si>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</si>
  <si>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</si>
  <si>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</si>
  <si>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</si>
  <si>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</si>
  <si>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</si>
  <si>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</si>
  <si>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</si>
  <si>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</si>
  <si>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</si>
  <si>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</si>
  <si>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</si>
  <si>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</si>
  <si>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</si>
  <si>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</si>
  <si>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</si>
  <si>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</si>
  <si>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</si>
  <si>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</si>
  <si>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</si>
  <si>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</si>
  <si>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</si>
  <si>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</si>
  <si>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</si>
  <si>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</si>
  <si>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</si>
  <si>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</si>
  <si>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</si>
  <si>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</si>
  <si>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</si>
  <si>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Утвержден</t>
  </si>
  <si>
    <t>постановлением Администрации</t>
  </si>
  <si>
    <t>муниципального района</t>
  </si>
  <si>
    <t>за 9 месяцев 2014 года</t>
  </si>
  <si>
    <t>Наименование финансового органа:    Комитет финансов Администрации Шимского муниципального района</t>
  </si>
  <si>
    <t>Наименование бюджета: Бюджет Шимского муниципального района</t>
  </si>
  <si>
    <t>Доходы, утвержденные решением о бюджете, нормативными правовыми актами</t>
  </si>
  <si>
    <t>Исполнение за 1 полугодие 2014 года</t>
  </si>
  <si>
    <t>Расходы, утвержденные решением о бюджете, нормативными правовыми актами</t>
  </si>
  <si>
    <t>Исполнение за 9 месяцев 2014 года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</si>
  <si>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</si>
  <si>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</si>
  <si>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</si>
  <si>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</si>
  <si>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</si>
  <si>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</si>
  <si>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</si>
  <si>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</si>
  <si>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</si>
  <si>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</si>
  <si>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</si>
  <si>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</si>
  <si>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</si>
  <si>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</si>
  <si>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</si>
  <si>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</si>
  <si>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</si>
  <si>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</si>
  <si>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</si>
  <si>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</si>
  <si>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</si>
  <si>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</si>
  <si>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</si>
  <si>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</si>
  <si>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</si>
  <si>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</si>
  <si>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</si>
  <si>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</si>
  <si>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</si>
  <si>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</si>
  <si>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</si>
  <si>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</si>
  <si>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</si>
  <si>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</si>
  <si>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</si>
  <si>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</si>
  <si>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</si>
  <si>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</si>
  <si>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</si>
  <si>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</si>
  <si>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</si>
  <si>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</si>
  <si>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</si>
  <si>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</si>
  <si>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</si>
  <si>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</si>
  <si>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</si>
  <si>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</si>
  <si>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</si>
  <si>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</si>
  <si>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</si>
  <si>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</si>
  <si>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</si>
  <si>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</si>
  <si>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</si>
  <si>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</si>
  <si>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</si>
  <si>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</si>
  <si>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</si>
  <si>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</si>
  <si>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</si>
  <si>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</si>
  <si>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</si>
  <si>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</si>
  <si>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</si>
  <si>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</si>
  <si>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</si>
  <si>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</si>
  <si>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</si>
  <si>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</si>
  <si>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</si>
  <si>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</si>
  <si>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</si>
  <si>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</si>
  <si>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</si>
  <si>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</si>
  <si>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</si>
  <si>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</si>
  <si>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</si>
  <si>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</si>
  <si>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</si>
  <si>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</si>
  <si>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</si>
  <si>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</si>
  <si>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</si>
  <si>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</si>
  <si>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</si>
  <si>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</si>
  <si>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</si>
  <si>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</si>
  <si>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</si>
  <si>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</si>
  <si>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</si>
  <si>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</si>
  <si>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</si>
  <si>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</si>
  <si>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</si>
  <si>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</si>
  <si>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</si>
  <si>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00011630014010000140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</si>
  <si>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</si>
  <si>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</si>
  <si>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</si>
  <si>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</si>
  <si>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</si>
  <si>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</si>
  <si>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</si>
  <si>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</si>
  <si>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</si>
  <si>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</si>
  <si>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</si>
  <si>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</si>
  <si>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</si>
  <si>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</si>
  <si>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</si>
  <si>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</si>
  <si>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</si>
  <si>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</si>
  <si>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</si>
  <si>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</si>
  <si>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</si>
  <si>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</si>
  <si>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</si>
  <si>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</si>
  <si>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</si>
  <si>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</si>
  <si>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</si>
  <si>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</si>
  <si>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</si>
  <si>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</si>
  <si>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</si>
  <si>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</si>
  <si>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</si>
  <si>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</si>
  <si>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</si>
  <si>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</si>
  <si>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</si>
  <si>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</si>
  <si>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</si>
  <si>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00020202077050000151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</si>
  <si>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</si>
  <si>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</si>
  <si>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</si>
  <si>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</si>
  <si>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</si>
  <si>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</si>
  <si>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</si>
  <si>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</si>
  <si>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</si>
  <si>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</si>
  <si>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</si>
  <si>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</si>
  <si>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</si>
  <si>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</si>
  <si>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</si>
  <si>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</si>
  <si>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</si>
  <si>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</si>
  <si>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</si>
  <si>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</si>
  <si>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</si>
  <si>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</si>
  <si>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</si>
  <si>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</si>
  <si>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</si>
  <si>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</si>
  <si>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</si>
  <si>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</si>
  <si>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</si>
  <si>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</si>
  <si>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</si>
  <si>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</si>
  <si>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</si>
  <si>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</si>
  <si>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</si>
  <si>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</si>
  <si>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</si>
  <si>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</si>
  <si>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</si>
  <si>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</si>
  <si>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</si>
  <si>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</si>
  <si>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</si>
  <si>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</si>
  <si>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</si>
  <si>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</si>
  <si>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</si>
  <si>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</si>
  <si>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</si>
  <si>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</si>
  <si>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</si>
  <si>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</si>
  <si>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</si>
  <si>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</si>
  <si>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</si>
  <si>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</si>
  <si>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</si>
  <si>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</si>
  <si>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</si>
  <si>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</si>
  <si>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</si>
  <si>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</si>
  <si>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</si>
  <si>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</si>
  <si>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</si>
  <si>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</si>
  <si>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</si>
  <si>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</si>
  <si>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</si>
  <si>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</si>
  <si>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</si>
  <si>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</si>
  <si>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</si>
  <si>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</si>
  <si>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</si>
  <si>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</si>
  <si>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</si>
  <si>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</si>
  <si>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</si>
  <si>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</si>
  <si>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</si>
  <si>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</si>
  <si>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</si>
  <si>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</si>
  <si>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</si>
  <si>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</si>
  <si>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</si>
  <si>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</si>
  <si>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</si>
  <si>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</si>
  <si>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</si>
  <si>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</si>
  <si>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</si>
  <si>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</si>
  <si>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</si>
  <si>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</si>
  <si>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</si>
  <si>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</si>
  <si>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</si>
  <si>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</si>
  <si>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Периодичность: месячная</t>
  </si>
  <si>
    <t xml:space="preserve">Единица измерения:  руб 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</si>
  <si>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</si>
  <si>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</si>
  <si>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</si>
  <si>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</si>
  <si>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010</t>
  </si>
  <si>
    <t xml:space="preserve">                                                            2. Расходы бюджета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</si>
  <si>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</si>
  <si>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</si>
  <si>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</si>
  <si>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</si>
  <si>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</si>
  <si>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</si>
  <si>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</si>
  <si>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</si>
  <si>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</si>
  <si>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</si>
  <si>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изменение остатков средств</t>
  </si>
  <si>
    <t>700</t>
  </si>
  <si>
    <t>710</t>
  </si>
  <si>
    <t>720</t>
  </si>
  <si>
    <t>от 27.10.2014 № 974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</si>
</sst>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10" xfId="52" applyNumberFormat="1" applyFill="1" applyBorder="1" applyAlignment="1" applyProtection="1">
      <alignment horizontal="left"/>
      <protection/>
    </xf>
    <xf numFmtId="0" fontId="1" fillId="0" borderId="10" xfId="52" applyFill="1" applyBorder="1" applyAlignment="1" applyProtection="1">
      <alignment horizontal="left"/>
      <protection/>
    </xf>
    <xf numFmtId="49" fontId="1" fillId="0" borderId="10" xfId="52" applyNumberFormat="1" applyFill="1" applyBorder="1" applyAlignment="1" applyProtection="1">
      <alignment/>
      <protection/>
    </xf>
    <xf numFmtId="49" fontId="1" fillId="0" borderId="10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0" xfId="52" applyNumberFormat="1" applyFont="1" applyFill="1" applyBorder="1" applyProtection="1">
      <alignment/>
      <protection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2" xfId="52" applyFont="1" applyFill="1" applyBorder="1" applyAlignment="1" applyProtection="1">
      <alignment horizontal="center" vertical="center"/>
      <protection/>
    </xf>
    <xf numFmtId="0" fontId="2" fillId="0" borderId="13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" fillId="0" borderId="0" xfId="52" applyFont="1" applyProtection="1">
      <alignment/>
      <protection/>
    </xf>
    <xf numFmtId="4" fontId="2" fillId="0" borderId="14" xfId="52" applyNumberFormat="1" applyFont="1" applyFill="1" applyBorder="1" applyAlignment="1" applyProtection="1">
      <alignment horizontal="center"/>
      <protection locked="0"/>
    </xf>
    <xf numFmtId="4" fontId="2" fillId="0" borderId="15" xfId="52" applyNumberFormat="1" applyFont="1" applyFill="1" applyBorder="1" applyAlignment="1" applyProtection="1">
      <alignment horizontal="center"/>
      <protection locked="0"/>
    </xf>
    <xf numFmtId="49" fontId="7" fillId="0" borderId="16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1" xfId="52" applyNumberFormat="1" applyFont="1" applyFill="1" applyBorder="1" applyAlignment="1" applyProtection="1">
      <alignment horizontal="center"/>
      <protection locked="0"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19" xfId="52" applyNumberFormat="1" applyFont="1" applyFill="1" applyBorder="1" applyAlignment="1" applyProtection="1">
      <alignment horizontal="left" vertical="top" wrapText="1"/>
      <protection/>
    </xf>
    <xf numFmtId="49" fontId="2" fillId="0" borderId="20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27" fillId="25" borderId="0" xfId="0" applyNumberFormat="1" applyFont="1" applyFill="1" applyAlignment="1" applyProtection="1">
      <alignment/>
      <protection/>
    </xf>
    <xf numFmtId="0" fontId="9" fillId="0" borderId="0" xfId="52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9" fillId="0" borderId="0" xfId="52" applyFont="1" applyFill="1" applyBorder="1" applyAlignment="1" applyProtection="1">
      <alignment/>
      <protection/>
    </xf>
    <xf numFmtId="49" fontId="2" fillId="0" borderId="21" xfId="52" applyNumberFormat="1" applyFont="1" applyFill="1" applyBorder="1" applyAlignment="1" applyProtection="1">
      <alignment horizontal="left" wrapText="1"/>
      <protection/>
    </xf>
    <xf numFmtId="49" fontId="2" fillId="0" borderId="22" xfId="52" applyNumberFormat="1" applyFont="1" applyFill="1" applyBorder="1" applyAlignment="1" applyProtection="1">
      <alignment horizontal="center" wrapText="1"/>
      <protection/>
    </xf>
    <xf numFmtId="4" fontId="2" fillId="0" borderId="14" xfId="52" applyNumberFormat="1" applyFont="1" applyFill="1" applyBorder="1" applyAlignment="1" applyProtection="1">
      <alignment horizontal="center"/>
      <protection/>
    </xf>
    <xf numFmtId="0" fontId="7" fillId="0" borderId="23" xfId="52" applyNumberFormat="1" applyFont="1" applyFill="1" applyBorder="1" applyAlignment="1" applyProtection="1">
      <alignment horizontal="left" vertical="top" wrapText="1"/>
      <protection/>
    </xf>
    <xf numFmtId="4" fontId="2" fillId="0" borderId="17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0" fontId="1" fillId="0" borderId="0" xfId="52" applyFill="1" applyProtection="1">
      <alignment/>
      <protection/>
    </xf>
    <xf numFmtId="49" fontId="2" fillId="0" borderId="24" xfId="52" applyNumberFormat="1" applyFont="1" applyFill="1" applyBorder="1" applyAlignment="1" applyProtection="1">
      <alignment horizontal="left" wrapText="1"/>
      <protection/>
    </xf>
    <xf numFmtId="4" fontId="2" fillId="0" borderId="25" xfId="52" applyNumberFormat="1" applyFont="1" applyFill="1" applyBorder="1" applyAlignment="1" applyProtection="1">
      <alignment horizontal="center"/>
      <protection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49" fontId="2" fillId="0" borderId="11" xfId="52" applyNumberFormat="1" applyFont="1" applyFill="1" applyBorder="1" applyAlignment="1" applyProtection="1">
      <alignment horizontal="center" vertical="center"/>
      <protection locked="0"/>
    </xf>
    <xf numFmtId="49" fontId="4" fillId="0" borderId="26" xfId="52" applyNumberFormat="1" applyFont="1" applyFill="1" applyBorder="1" applyAlignment="1" applyProtection="1">
      <alignment horizontal="left" wrapText="1"/>
      <protection/>
    </xf>
    <xf numFmtId="0" fontId="2" fillId="0" borderId="27" xfId="52" applyFont="1" applyFill="1" applyBorder="1" applyAlignment="1" applyProtection="1">
      <alignment horizontal="center" wrapText="1"/>
      <protection/>
    </xf>
    <xf numFmtId="4" fontId="2" fillId="0" borderId="28" xfId="52" applyNumberFormat="1" applyFont="1" applyFill="1" applyBorder="1" applyAlignment="1" applyProtection="1">
      <alignment horizontal="center"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29" xfId="52" applyNumberFormat="1" applyFont="1" applyFill="1" applyBorder="1" applyAlignment="1" applyProtection="1">
      <alignment horizontal="left" wrapText="1"/>
      <protection/>
    </xf>
    <xf numFmtId="49" fontId="2" fillId="0" borderId="30" xfId="52" applyNumberFormat="1" applyFont="1" applyFill="1" applyBorder="1" applyAlignment="1" applyProtection="1">
      <alignment horizontal="center" wrapText="1"/>
      <protection/>
    </xf>
    <xf numFmtId="49" fontId="2" fillId="0" borderId="31" xfId="52" applyNumberFormat="1" applyFont="1" applyFill="1" applyBorder="1" applyAlignment="1" applyProtection="1">
      <alignment horizontal="left" wrapText="1" indent="1"/>
      <protection/>
    </xf>
    <xf numFmtId="49" fontId="2" fillId="0" borderId="32" xfId="52" applyNumberFormat="1" applyFont="1" applyFill="1" applyBorder="1" applyAlignment="1" applyProtection="1">
      <alignment horizontal="center" wrapText="1"/>
      <protection/>
    </xf>
    <xf numFmtId="0" fontId="7" fillId="0" borderId="21" xfId="52" applyNumberFormat="1" applyFont="1" applyFill="1" applyBorder="1" applyAlignment="1" applyProtection="1">
      <alignment horizontal="left" vertical="top" wrapText="1"/>
      <protection/>
    </xf>
    <xf numFmtId="49" fontId="2" fillId="0" borderId="33" xfId="52" applyNumberFormat="1" applyFont="1" applyFill="1" applyBorder="1" applyAlignment="1" applyProtection="1">
      <alignment horizontal="left" wrapText="1" indent="1"/>
      <protection/>
    </xf>
    <xf numFmtId="49" fontId="2" fillId="0" borderId="20" xfId="52" applyNumberFormat="1" applyFont="1" applyFill="1" applyBorder="1" applyAlignment="1" applyProtection="1">
      <alignment horizontal="center" vertical="center"/>
      <protection/>
    </xf>
    <xf numFmtId="49" fontId="7" fillId="0" borderId="33" xfId="52" applyNumberFormat="1" applyFont="1" applyFill="1" applyBorder="1" applyAlignment="1" applyProtection="1">
      <alignment horizontal="left" wrapText="1" indent="1"/>
      <protection/>
    </xf>
    <xf numFmtId="49" fontId="7" fillId="0" borderId="33" xfId="52" applyNumberFormat="1" applyFont="1" applyFill="1" applyBorder="1" applyAlignment="1" applyProtection="1">
      <alignment horizontal="left" vertical="top" wrapText="1"/>
      <protection/>
    </xf>
    <xf numFmtId="49" fontId="2" fillId="0" borderId="34" xfId="52" applyNumberFormat="1" applyFont="1" applyFill="1" applyBorder="1" applyAlignment="1" applyProtection="1">
      <alignment horizontal="center" vertical="center"/>
      <protection/>
    </xf>
    <xf numFmtId="49" fontId="7" fillId="0" borderId="35" xfId="52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52" applyFont="1" applyFill="1" applyBorder="1" applyAlignment="1" applyProtection="1">
      <alignment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36" xfId="52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" fillId="0" borderId="37" xfId="52" applyFont="1" applyFill="1" applyBorder="1" applyAlignment="1" applyProtection="1">
      <alignment horizontal="center" vertical="center" wrapText="1"/>
      <protection/>
    </xf>
    <xf numFmtId="0" fontId="2" fillId="0" borderId="38" xfId="52" applyFont="1" applyFill="1" applyBorder="1" applyAlignment="1" applyProtection="1">
      <alignment horizontal="center" vertical="center" wrapText="1"/>
      <protection/>
    </xf>
    <xf numFmtId="0" fontId="2" fillId="0" borderId="15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1" fillId="0" borderId="39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36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39" xfId="52" applyFont="1" applyFill="1" applyBorder="1" applyAlignment="1" applyProtection="1">
      <alignment horizontal="center" vertical="center" wrapText="1"/>
      <protection/>
    </xf>
    <xf numFmtId="0" fontId="2" fillId="0" borderId="41" xfId="52" applyFont="1" applyFill="1" applyBorder="1" applyAlignment="1" applyProtection="1">
      <alignment horizontal="center" vertical="center" wrapText="1"/>
      <protection/>
    </xf>
    <xf numFmtId="0" fontId="2" fillId="0" borderId="36" xfId="52" applyFont="1" applyFill="1" applyBorder="1" applyAlignment="1" applyProtection="1">
      <alignment horizontal="center" vertical="center" wrapText="1"/>
      <protection/>
    </xf>
    <xf numFmtId="49" fontId="2" fillId="0" borderId="43" xfId="52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>
      <alignment horizontal="center" vertical="center"/>
    </xf>
    <xf numFmtId="0" fontId="27" fillId="0" borderId="44" xfId="0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/>
      <protection locked="0"/>
    </xf>
    <xf numFmtId="49" fontId="2" fillId="0" borderId="44" xfId="52" applyNumberFormat="1" applyFont="1" applyFill="1" applyBorder="1" applyAlignment="1" applyProtection="1">
      <alignment horizontal="center" vertical="center"/>
      <protection locked="0"/>
    </xf>
    <xf numFmtId="49" fontId="2" fillId="0" borderId="11" xfId="52" applyNumberFormat="1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>
      <alignment horizontal="center" vertical="center"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45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 wrapText="1"/>
      <protection/>
    </xf>
    <xf numFmtId="49" fontId="2" fillId="0" borderId="13" xfId="52" applyNumberFormat="1" applyFont="1" applyFill="1" applyBorder="1" applyAlignment="1" applyProtection="1">
      <alignment horizontal="center" vertical="center"/>
      <protection/>
    </xf>
    <xf numFmtId="49" fontId="2" fillId="0" borderId="45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 wrapText="1"/>
      <protection/>
    </xf>
    <xf numFmtId="49" fontId="2" fillId="0" borderId="48" xfId="52" applyNumberFormat="1" applyFont="1" applyFill="1" applyBorder="1" applyAlignment="1" applyProtection="1">
      <alignment horizontal="center" vertical="center" wrapText="1"/>
      <protection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Alignment="1" applyProtection="1">
      <alignment horizontal="left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/>
    </xf>
    <xf numFmtId="49" fontId="2" fillId="0" borderId="48" xfId="52" applyNumberFormat="1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/>
      <protection/>
    </xf>
    <xf numFmtId="49" fontId="2" fillId="0" borderId="44" xfId="52" applyNumberFormat="1" applyFont="1" applyFill="1" applyBorder="1" applyAlignment="1" applyProtection="1">
      <alignment horizontal="center"/>
      <protection/>
    </xf>
    <xf numFmtId="49" fontId="2" fillId="0" borderId="11" xfId="52" applyNumberFormat="1" applyFont="1" applyFill="1" applyBorder="1" applyAlignment="1" applyProtection="1">
      <alignment horizontal="center"/>
      <protection/>
    </xf>
    <xf numFmtId="0" fontId="9" fillId="0" borderId="37" xfId="52" applyFont="1" applyFill="1" applyBorder="1" applyAlignment="1" applyProtection="1">
      <alignment horizontal="center" vertical="center" wrapText="1"/>
      <protection/>
    </xf>
    <xf numFmtId="0" fontId="9" fillId="0" borderId="38" xfId="52" applyFont="1" applyFill="1" applyBorder="1" applyAlignment="1" applyProtection="1">
      <alignment horizontal="center" vertical="center" wrapText="1"/>
      <protection/>
    </xf>
    <xf numFmtId="0" fontId="9" fillId="0" borderId="15" xfId="52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1" fillId="0" borderId="0" xfId="52" applyFont="1" applyFill="1" applyBorder="1" applyAlignment="1" applyProtection="1">
      <alignment horizontal="center"/>
      <protection/>
    </xf>
    <xf numFmtId="49" fontId="10" fillId="0" borderId="0" xfId="52" applyNumberFormat="1" applyFont="1" applyFill="1" applyAlignment="1" applyProtection="1">
      <alignment horizontal="center" vertical="top"/>
      <protection/>
    </xf>
    <xf numFmtId="0" fontId="2" fillId="0" borderId="0" xfId="52" applyFont="1" applyFill="1" applyAlignment="1" applyProtection="1">
      <alignment horizontal="center"/>
      <protection/>
    </xf>
    <xf numFmtId="49" fontId="2" fillId="0" borderId="39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40" xfId="52" applyNumberFormat="1" applyFont="1" applyFill="1" applyBorder="1" applyAlignment="1" applyProtection="1">
      <alignment horizontal="center" vertical="center"/>
      <protection/>
    </xf>
    <xf numFmtId="49" fontId="2" fillId="0" borderId="36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4" xfId="52" applyNumberFormat="1" applyFont="1" applyFill="1" applyBorder="1" applyAlignment="1" applyProtection="1">
      <alignment horizontal="center" vertical="center"/>
      <protection/>
    </xf>
    <xf numFmtId="4" fontId="2" fillId="0" borderId="37" xfId="52" applyNumberFormat="1" applyFont="1" applyFill="1" applyBorder="1" applyAlignment="1" applyProtection="1">
      <alignment horizontal="center"/>
      <protection/>
    </xf>
    <xf numFmtId="4" fontId="2" fillId="0" borderId="15" xfId="52" applyNumberFormat="1" applyFont="1" applyFill="1" applyBorder="1" applyAlignment="1" applyProtection="1">
      <alignment horizontal="center"/>
      <protection/>
    </xf>
    <xf numFmtId="4" fontId="2" fillId="0" borderId="17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2" fillId="0" borderId="16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32.140625" style="19" customWidth="1"/>
    <col min="2" max="2" width="6.28125" style="2" customWidth="1"/>
    <col min="3" max="3" width="5.28125" style="19" customWidth="1"/>
    <col min="4" max="4" width="15.8515625" style="19" customWidth="1"/>
    <col min="5" max="5" width="11.00390625" style="19" customWidth="1"/>
    <col min="6" max="6" width="21.140625" style="2" customWidth="1"/>
    <col min="7" max="7" width="20.57421875" style="2" customWidth="1"/>
    <col min="8" max="8" width="23.421875" style="2" hidden="1" customWidth="1"/>
    <col min="9" max="9" width="20.00390625" style="2" hidden="1" customWidth="1"/>
    <col min="10" max="16384" width="9.140625" style="2" customWidth="1"/>
  </cols>
  <sheetData>
    <row r="1" spans="6:10" ht="15">
      <c r="F1" s="144" t="s">
        <v>362</v>
      </c>
      <c r="G1" s="144"/>
      <c r="H1" s="60"/>
      <c r="I1" s="60"/>
      <c r="J1" s="60"/>
    </row>
    <row r="2" spans="6:10" ht="15">
      <c r="F2" s="144" t="s">
        <v>363</v>
      </c>
      <c r="G2" s="144"/>
      <c r="H2" s="144"/>
      <c r="I2" s="144"/>
      <c r="J2" s="144"/>
    </row>
    <row r="3" spans="6:10" ht="15">
      <c r="F3" s="144" t="s">
        <v>364</v>
      </c>
      <c r="G3" s="144"/>
      <c r="H3" s="144"/>
      <c r="I3" s="144"/>
      <c r="J3" s="144"/>
    </row>
    <row r="4" spans="6:10" ht="15">
      <c r="F4" s="144" t="s">
        <v>634</v>
      </c>
      <c r="G4" s="144"/>
      <c r="H4" s="144"/>
      <c r="I4" s="144"/>
      <c r="J4" s="144"/>
    </row>
    <row r="6" spans="1:7" ht="15">
      <c r="A6" s="35"/>
      <c r="B6" s="157" t="s">
        <v>611</v>
      </c>
      <c r="C6" s="157"/>
      <c r="D6" s="157"/>
      <c r="E6" s="157"/>
      <c r="F6" s="157"/>
      <c r="G6" s="1"/>
    </row>
    <row r="7" spans="1:8" ht="15">
      <c r="A7" s="3"/>
      <c r="B7" s="157"/>
      <c r="C7" s="157"/>
      <c r="D7" s="157"/>
      <c r="E7" s="157"/>
      <c r="F7" s="157"/>
      <c r="H7" s="2">
        <v>4</v>
      </c>
    </row>
    <row r="8" spans="1:8" ht="15">
      <c r="A8" s="4"/>
      <c r="B8" s="5"/>
      <c r="C8" s="146" t="s">
        <v>365</v>
      </c>
      <c r="D8" s="146"/>
      <c r="E8" s="146"/>
      <c r="F8" s="146"/>
      <c r="H8" s="2">
        <v>500</v>
      </c>
    </row>
    <row r="9" spans="1:8" ht="15">
      <c r="A9" s="9"/>
      <c r="B9" s="10"/>
      <c r="C9" s="9"/>
      <c r="D9" s="9"/>
      <c r="E9" s="11"/>
      <c r="F9" s="38"/>
      <c r="H9" s="2" t="s">
        <v>22</v>
      </c>
    </row>
    <row r="10" spans="1:8" ht="15">
      <c r="A10" s="12"/>
      <c r="B10" s="13"/>
      <c r="C10" s="4"/>
      <c r="D10" s="4"/>
      <c r="E10" s="4"/>
      <c r="F10" s="14"/>
      <c r="H10" s="2" t="s">
        <v>23</v>
      </c>
    </row>
    <row r="11" spans="1:7" ht="15">
      <c r="A11" s="59" t="s">
        <v>366</v>
      </c>
      <c r="B11" s="59"/>
      <c r="C11" s="59"/>
      <c r="D11" s="59"/>
      <c r="E11" s="59"/>
      <c r="F11" s="59"/>
      <c r="G11" s="59"/>
    </row>
    <row r="12" spans="1:6" ht="15">
      <c r="A12" s="61" t="s">
        <v>367</v>
      </c>
      <c r="B12" s="61"/>
      <c r="C12" s="61"/>
      <c r="D12" s="61"/>
      <c r="E12" s="61"/>
      <c r="F12" s="61"/>
    </row>
    <row r="13" spans="1:8" ht="15">
      <c r="A13" s="134" t="s">
        <v>612</v>
      </c>
      <c r="B13" s="134"/>
      <c r="C13" s="134"/>
      <c r="D13" s="134"/>
      <c r="E13" s="134"/>
      <c r="F13" s="14"/>
      <c r="H13" s="2">
        <v>3</v>
      </c>
    </row>
    <row r="14" spans="1:6" ht="15">
      <c r="A14" s="134" t="s">
        <v>613</v>
      </c>
      <c r="B14" s="134"/>
      <c r="C14" s="134"/>
      <c r="D14" s="134"/>
      <c r="E14" s="134"/>
      <c r="F14" s="14"/>
    </row>
    <row r="15" spans="1:8" ht="15">
      <c r="A15" s="103" t="s">
        <v>614</v>
      </c>
      <c r="B15" s="103"/>
      <c r="C15" s="103"/>
      <c r="D15" s="103"/>
      <c r="E15" s="103"/>
      <c r="F15" s="14"/>
      <c r="G15" s="14"/>
      <c r="H15" s="2">
        <v>5319000452</v>
      </c>
    </row>
    <row r="16" spans="1:7" ht="15">
      <c r="A16" s="15"/>
      <c r="B16" s="16"/>
      <c r="C16" s="15"/>
      <c r="D16" s="15"/>
      <c r="E16" s="17"/>
      <c r="F16" s="18"/>
      <c r="G16" s="18"/>
    </row>
    <row r="17" spans="1:7" ht="15">
      <c r="A17" s="106" t="s">
        <v>615</v>
      </c>
      <c r="B17" s="141" t="s">
        <v>616</v>
      </c>
      <c r="C17" s="104" t="s">
        <v>617</v>
      </c>
      <c r="D17" s="105"/>
      <c r="E17" s="106"/>
      <c r="F17" s="113" t="s">
        <v>368</v>
      </c>
      <c r="G17" s="100" t="s">
        <v>369</v>
      </c>
    </row>
    <row r="18" spans="1:7" ht="15" customHeight="1">
      <c r="A18" s="109"/>
      <c r="B18" s="142"/>
      <c r="C18" s="107"/>
      <c r="D18" s="108"/>
      <c r="E18" s="109"/>
      <c r="F18" s="114"/>
      <c r="G18" s="101"/>
    </row>
    <row r="19" spans="1:7" ht="78" customHeight="1">
      <c r="A19" s="112"/>
      <c r="B19" s="143"/>
      <c r="C19" s="110"/>
      <c r="D19" s="111"/>
      <c r="E19" s="112"/>
      <c r="F19" s="115"/>
      <c r="G19" s="102"/>
    </row>
    <row r="20" spans="1:7" s="39" customFormat="1" ht="12" thickBot="1">
      <c r="A20" s="24">
        <v>1</v>
      </c>
      <c r="B20" s="25">
        <v>2</v>
      </c>
      <c r="C20" s="128">
        <v>3</v>
      </c>
      <c r="D20" s="129"/>
      <c r="E20" s="130"/>
      <c r="F20" s="25">
        <v>4</v>
      </c>
      <c r="G20" s="26">
        <v>5</v>
      </c>
    </row>
    <row r="21" spans="1:7" s="39" customFormat="1" ht="22.5">
      <c r="A21" s="62" t="s">
        <v>1</v>
      </c>
      <c r="B21" s="63" t="s">
        <v>618</v>
      </c>
      <c r="C21" s="135" t="s">
        <v>21</v>
      </c>
      <c r="D21" s="136"/>
      <c r="E21" s="137"/>
      <c r="F21" s="64">
        <v>309159350</v>
      </c>
      <c r="G21" s="64">
        <v>195082066.17</v>
      </c>
    </row>
    <row r="22" spans="1:9" s="51" customFormat="1" ht="11.25">
      <c r="A22" s="65" t="s">
        <v>318</v>
      </c>
      <c r="B22" s="54" t="s">
        <v>618</v>
      </c>
      <c r="C22" s="96" t="s">
        <v>319</v>
      </c>
      <c r="D22" s="96"/>
      <c r="E22" s="96"/>
      <c r="F22" s="66">
        <v>76421400</v>
      </c>
      <c r="G22" s="66">
        <v>57041239.32</v>
      </c>
      <c r="H22" s="52" t="str">
        <f aca="true" t="shared" si="0" ref="H22:H45">""&amp;C22</f>
        <v>00010000000000000000</v>
      </c>
      <c r="I22" s="50"/>
    </row>
    <row r="23" spans="1:9" s="51" customFormat="1" ht="11.25">
      <c r="A23" s="65" t="s">
        <v>320</v>
      </c>
      <c r="B23" s="54" t="s">
        <v>618</v>
      </c>
      <c r="C23" s="96" t="s">
        <v>321</v>
      </c>
      <c r="D23" s="96"/>
      <c r="E23" s="96"/>
      <c r="F23" s="66">
        <v>59853000</v>
      </c>
      <c r="G23" s="66">
        <v>42956718.2</v>
      </c>
      <c r="H23" s="52" t="str">
        <f t="shared" si="0"/>
        <v>00010100000000000000</v>
      </c>
      <c r="I23" s="50"/>
    </row>
    <row r="24" spans="1:9" s="51" customFormat="1" ht="11.25">
      <c r="A24" s="65" t="s">
        <v>322</v>
      </c>
      <c r="B24" s="54" t="s">
        <v>618</v>
      </c>
      <c r="C24" s="96" t="s">
        <v>323</v>
      </c>
      <c r="D24" s="96"/>
      <c r="E24" s="96"/>
      <c r="F24" s="66">
        <v>59853000</v>
      </c>
      <c r="G24" s="66">
        <v>42956718.2</v>
      </c>
      <c r="H24" s="52" t="str">
        <f t="shared" si="0"/>
        <v>00010102000010000110</v>
      </c>
      <c r="I24" s="50"/>
    </row>
    <row r="25" spans="1:9" s="51" customFormat="1" ht="60" customHeight="1">
      <c r="A25" s="53" t="s">
        <v>324</v>
      </c>
      <c r="B25" s="48" t="s">
        <v>618</v>
      </c>
      <c r="C25" s="97" t="s">
        <v>325</v>
      </c>
      <c r="D25" s="98"/>
      <c r="E25" s="99"/>
      <c r="F25" s="42">
        <v>59510000</v>
      </c>
      <c r="G25" s="42">
        <v>42354397.44</v>
      </c>
      <c r="H25" s="49" t="str">
        <f t="shared" si="0"/>
        <v>00010102010010000110</v>
      </c>
      <c r="I25" s="50"/>
    </row>
    <row r="26" spans="1:9" s="51" customFormat="1" ht="89.25" customHeight="1">
      <c r="A26" s="53" t="s">
        <v>326</v>
      </c>
      <c r="B26" s="48" t="s">
        <v>618</v>
      </c>
      <c r="C26" s="97" t="s">
        <v>327</v>
      </c>
      <c r="D26" s="98"/>
      <c r="E26" s="99"/>
      <c r="F26" s="42">
        <v>123000</v>
      </c>
      <c r="G26" s="42">
        <v>182785.62</v>
      </c>
      <c r="H26" s="49" t="str">
        <f t="shared" si="0"/>
        <v>00010102020010000110</v>
      </c>
      <c r="I26" s="50"/>
    </row>
    <row r="27" spans="1:9" s="51" customFormat="1" ht="39.75" customHeight="1">
      <c r="A27" s="53" t="s">
        <v>328</v>
      </c>
      <c r="B27" s="48" t="s">
        <v>618</v>
      </c>
      <c r="C27" s="97" t="s">
        <v>329</v>
      </c>
      <c r="D27" s="98"/>
      <c r="E27" s="99"/>
      <c r="F27" s="42">
        <v>220000</v>
      </c>
      <c r="G27" s="42">
        <v>419535.14</v>
      </c>
      <c r="H27" s="49" t="str">
        <f t="shared" si="0"/>
        <v>00010102030010000110</v>
      </c>
      <c r="I27" s="50"/>
    </row>
    <row r="28" spans="1:9" s="51" customFormat="1" ht="29.25">
      <c r="A28" s="65" t="s">
        <v>330</v>
      </c>
      <c r="B28" s="54" t="s">
        <v>618</v>
      </c>
      <c r="C28" s="96" t="s">
        <v>331</v>
      </c>
      <c r="D28" s="96"/>
      <c r="E28" s="96"/>
      <c r="F28" s="66">
        <v>630000</v>
      </c>
      <c r="G28" s="66">
        <v>378164.42</v>
      </c>
      <c r="H28" s="52" t="str">
        <f t="shared" si="0"/>
        <v>00010300000000000000</v>
      </c>
      <c r="I28" s="50"/>
    </row>
    <row r="29" spans="1:9" s="51" customFormat="1" ht="29.25">
      <c r="A29" s="65" t="s">
        <v>332</v>
      </c>
      <c r="B29" s="54" t="s">
        <v>618</v>
      </c>
      <c r="C29" s="96" t="s">
        <v>333</v>
      </c>
      <c r="D29" s="96"/>
      <c r="E29" s="96"/>
      <c r="F29" s="66">
        <v>630000</v>
      </c>
      <c r="G29" s="66">
        <v>378164.42</v>
      </c>
      <c r="H29" s="52" t="str">
        <f t="shared" si="0"/>
        <v>00010302000010000110</v>
      </c>
      <c r="I29" s="50"/>
    </row>
    <row r="30" spans="1:9" s="51" customFormat="1" ht="60.75" customHeight="1">
      <c r="A30" s="53" t="s">
        <v>334</v>
      </c>
      <c r="B30" s="48" t="s">
        <v>618</v>
      </c>
      <c r="C30" s="97" t="s">
        <v>335</v>
      </c>
      <c r="D30" s="98"/>
      <c r="E30" s="99"/>
      <c r="F30" s="42">
        <v>242000</v>
      </c>
      <c r="G30" s="42">
        <v>143622.18</v>
      </c>
      <c r="H30" s="49" t="str">
        <f t="shared" si="0"/>
        <v>00010302230010000110</v>
      </c>
      <c r="I30" s="50"/>
    </row>
    <row r="31" spans="1:9" s="51" customFormat="1" ht="70.5" customHeight="1">
      <c r="A31" s="53" t="s">
        <v>336</v>
      </c>
      <c r="B31" s="48" t="s">
        <v>618</v>
      </c>
      <c r="C31" s="97" t="s">
        <v>337</v>
      </c>
      <c r="D31" s="98"/>
      <c r="E31" s="99"/>
      <c r="F31" s="42">
        <v>5000</v>
      </c>
      <c r="G31" s="42">
        <v>2991.97</v>
      </c>
      <c r="H31" s="49" t="str">
        <f t="shared" si="0"/>
        <v>00010302240010000110</v>
      </c>
      <c r="I31" s="50"/>
    </row>
    <row r="32" spans="1:9" s="51" customFormat="1" ht="57" customHeight="1">
      <c r="A32" s="53" t="s">
        <v>338</v>
      </c>
      <c r="B32" s="48" t="s">
        <v>618</v>
      </c>
      <c r="C32" s="97" t="s">
        <v>339</v>
      </c>
      <c r="D32" s="98"/>
      <c r="E32" s="99"/>
      <c r="F32" s="42">
        <v>360000</v>
      </c>
      <c r="G32" s="42">
        <v>235740.21</v>
      </c>
      <c r="H32" s="49" t="str">
        <f t="shared" si="0"/>
        <v>00010302250010000110</v>
      </c>
      <c r="I32" s="50"/>
    </row>
    <row r="33" spans="1:9" s="51" customFormat="1" ht="66" customHeight="1">
      <c r="A33" s="53" t="s">
        <v>340</v>
      </c>
      <c r="B33" s="48" t="s">
        <v>618</v>
      </c>
      <c r="C33" s="97" t="s">
        <v>341</v>
      </c>
      <c r="D33" s="98"/>
      <c r="E33" s="99"/>
      <c r="F33" s="42">
        <v>23000</v>
      </c>
      <c r="G33" s="42">
        <v>-4189.94</v>
      </c>
      <c r="H33" s="49" t="str">
        <f t="shared" si="0"/>
        <v>00010302260010000110</v>
      </c>
      <c r="I33" s="50"/>
    </row>
    <row r="34" spans="1:9" s="51" customFormat="1" ht="11.25">
      <c r="A34" s="65" t="s">
        <v>342</v>
      </c>
      <c r="B34" s="54" t="s">
        <v>618</v>
      </c>
      <c r="C34" s="96" t="s">
        <v>343</v>
      </c>
      <c r="D34" s="96"/>
      <c r="E34" s="96"/>
      <c r="F34" s="66">
        <v>5660000</v>
      </c>
      <c r="G34" s="66">
        <v>3955575.55</v>
      </c>
      <c r="H34" s="52" t="str">
        <f t="shared" si="0"/>
        <v>00010500000000000000</v>
      </c>
      <c r="I34" s="50"/>
    </row>
    <row r="35" spans="1:9" s="51" customFormat="1" ht="19.5">
      <c r="A35" s="65" t="s">
        <v>344</v>
      </c>
      <c r="B35" s="54" t="s">
        <v>618</v>
      </c>
      <c r="C35" s="96" t="s">
        <v>345</v>
      </c>
      <c r="D35" s="96"/>
      <c r="E35" s="96"/>
      <c r="F35" s="66">
        <v>5470000</v>
      </c>
      <c r="G35" s="66">
        <v>3774708.92</v>
      </c>
      <c r="H35" s="52" t="str">
        <f t="shared" si="0"/>
        <v>00010502000020000110</v>
      </c>
      <c r="I35" s="50"/>
    </row>
    <row r="36" spans="1:9" s="51" customFormat="1" ht="19.5">
      <c r="A36" s="53" t="s">
        <v>344</v>
      </c>
      <c r="B36" s="48" t="s">
        <v>618</v>
      </c>
      <c r="C36" s="97" t="s">
        <v>346</v>
      </c>
      <c r="D36" s="98"/>
      <c r="E36" s="99"/>
      <c r="F36" s="42">
        <v>5470000</v>
      </c>
      <c r="G36" s="42">
        <v>3774614.6</v>
      </c>
      <c r="H36" s="49" t="str">
        <f t="shared" si="0"/>
        <v>00010502010020000110</v>
      </c>
      <c r="I36" s="50"/>
    </row>
    <row r="37" spans="1:9" s="51" customFormat="1" ht="30" customHeight="1">
      <c r="A37" s="53" t="s">
        <v>347</v>
      </c>
      <c r="B37" s="48" t="s">
        <v>618</v>
      </c>
      <c r="C37" s="97" t="s">
        <v>348</v>
      </c>
      <c r="D37" s="98"/>
      <c r="E37" s="99"/>
      <c r="F37" s="42">
        <v>0</v>
      </c>
      <c r="G37" s="42">
        <v>94.32</v>
      </c>
      <c r="H37" s="49" t="str">
        <f t="shared" si="0"/>
        <v>00010502020020000110</v>
      </c>
      <c r="I37" s="50"/>
    </row>
    <row r="38" spans="1:9" s="51" customFormat="1" ht="11.25">
      <c r="A38" s="65" t="s">
        <v>349</v>
      </c>
      <c r="B38" s="54" t="s">
        <v>618</v>
      </c>
      <c r="C38" s="96" t="s">
        <v>350</v>
      </c>
      <c r="D38" s="96"/>
      <c r="E38" s="96"/>
      <c r="F38" s="66">
        <v>120000</v>
      </c>
      <c r="G38" s="66">
        <v>121043.63</v>
      </c>
      <c r="H38" s="52" t="str">
        <f t="shared" si="0"/>
        <v>00010503000010000110</v>
      </c>
      <c r="I38" s="50"/>
    </row>
    <row r="39" spans="1:9" s="51" customFormat="1" ht="11.25">
      <c r="A39" s="53" t="s">
        <v>349</v>
      </c>
      <c r="B39" s="48" t="s">
        <v>618</v>
      </c>
      <c r="C39" s="97" t="s">
        <v>351</v>
      </c>
      <c r="D39" s="98"/>
      <c r="E39" s="99"/>
      <c r="F39" s="42">
        <v>120000</v>
      </c>
      <c r="G39" s="42">
        <v>121041.41</v>
      </c>
      <c r="H39" s="49" t="str">
        <f t="shared" si="0"/>
        <v>00010503010010000110</v>
      </c>
      <c r="I39" s="50"/>
    </row>
    <row r="40" spans="1:9" s="51" customFormat="1" ht="29.25">
      <c r="A40" s="53" t="s">
        <v>352</v>
      </c>
      <c r="B40" s="48" t="s">
        <v>618</v>
      </c>
      <c r="C40" s="97" t="s">
        <v>353</v>
      </c>
      <c r="D40" s="98"/>
      <c r="E40" s="99"/>
      <c r="F40" s="42">
        <v>0</v>
      </c>
      <c r="G40" s="42">
        <v>2.22</v>
      </c>
      <c r="H40" s="49" t="str">
        <f t="shared" si="0"/>
        <v>00010503020010000110</v>
      </c>
      <c r="I40" s="50"/>
    </row>
    <row r="41" spans="1:9" s="51" customFormat="1" ht="23.25" customHeight="1">
      <c r="A41" s="65" t="s">
        <v>354</v>
      </c>
      <c r="B41" s="54" t="s">
        <v>618</v>
      </c>
      <c r="C41" s="96" t="s">
        <v>355</v>
      </c>
      <c r="D41" s="96"/>
      <c r="E41" s="96"/>
      <c r="F41" s="66">
        <v>70000</v>
      </c>
      <c r="G41" s="66">
        <v>59823</v>
      </c>
      <c r="H41" s="52" t="str">
        <f t="shared" si="0"/>
        <v>00010504000020000110</v>
      </c>
      <c r="I41" s="50"/>
    </row>
    <row r="42" spans="1:9" s="51" customFormat="1" ht="39">
      <c r="A42" s="53" t="s">
        <v>356</v>
      </c>
      <c r="B42" s="48" t="s">
        <v>618</v>
      </c>
      <c r="C42" s="97" t="s">
        <v>357</v>
      </c>
      <c r="D42" s="98"/>
      <c r="E42" s="99"/>
      <c r="F42" s="42">
        <v>70000</v>
      </c>
      <c r="G42" s="42">
        <v>59823</v>
      </c>
      <c r="H42" s="49" t="str">
        <f t="shared" si="0"/>
        <v>00010504020020000110</v>
      </c>
      <c r="I42" s="50"/>
    </row>
    <row r="43" spans="1:9" s="51" customFormat="1" ht="11.25">
      <c r="A43" s="65" t="s">
        <v>358</v>
      </c>
      <c r="B43" s="54" t="s">
        <v>618</v>
      </c>
      <c r="C43" s="96" t="s">
        <v>359</v>
      </c>
      <c r="D43" s="96"/>
      <c r="E43" s="96"/>
      <c r="F43" s="66">
        <v>530000</v>
      </c>
      <c r="G43" s="66">
        <v>658161.82</v>
      </c>
      <c r="H43" s="52" t="str">
        <f t="shared" si="0"/>
        <v>00010800000000000000</v>
      </c>
      <c r="I43" s="50"/>
    </row>
    <row r="44" spans="1:9" s="51" customFormat="1" ht="29.25">
      <c r="A44" s="65" t="s">
        <v>360</v>
      </c>
      <c r="B44" s="54" t="s">
        <v>618</v>
      </c>
      <c r="C44" s="96" t="s">
        <v>361</v>
      </c>
      <c r="D44" s="96"/>
      <c r="E44" s="96"/>
      <c r="F44" s="66">
        <v>530000</v>
      </c>
      <c r="G44" s="66">
        <v>658161.82</v>
      </c>
      <c r="H44" s="52" t="str">
        <f t="shared" si="0"/>
        <v>00010803000010000110</v>
      </c>
      <c r="I44" s="50"/>
    </row>
    <row r="45" spans="1:9" s="51" customFormat="1" ht="39">
      <c r="A45" s="53" t="s">
        <v>372</v>
      </c>
      <c r="B45" s="48" t="s">
        <v>618</v>
      </c>
      <c r="C45" s="97" t="s">
        <v>373</v>
      </c>
      <c r="D45" s="98"/>
      <c r="E45" s="99"/>
      <c r="F45" s="42">
        <v>530000</v>
      </c>
      <c r="G45" s="42">
        <v>658161.82</v>
      </c>
      <c r="H45" s="49" t="str">
        <f t="shared" si="0"/>
        <v>00010803010010000110</v>
      </c>
      <c r="I45" s="50"/>
    </row>
    <row r="46" spans="1:9" s="51" customFormat="1" ht="29.25">
      <c r="A46" s="65" t="s">
        <v>374</v>
      </c>
      <c r="B46" s="54" t="s">
        <v>618</v>
      </c>
      <c r="C46" s="96" t="s">
        <v>375</v>
      </c>
      <c r="D46" s="96"/>
      <c r="E46" s="96"/>
      <c r="F46" s="66">
        <v>0</v>
      </c>
      <c r="G46" s="66">
        <v>-183.89</v>
      </c>
      <c r="H46" s="52" t="str">
        <f aca="true" t="shared" si="1" ref="H46:H70">""&amp;C46</f>
        <v>00010900000000000000</v>
      </c>
      <c r="I46" s="50"/>
    </row>
    <row r="47" spans="1:9" s="51" customFormat="1" ht="11.25">
      <c r="A47" s="65" t="s">
        <v>376</v>
      </c>
      <c r="B47" s="54" t="s">
        <v>618</v>
      </c>
      <c r="C47" s="96" t="s">
        <v>377</v>
      </c>
      <c r="D47" s="96"/>
      <c r="E47" s="96"/>
      <c r="F47" s="66">
        <v>0</v>
      </c>
      <c r="G47" s="66">
        <v>-211.51</v>
      </c>
      <c r="H47" s="52" t="str">
        <f t="shared" si="1"/>
        <v>00010904000000000110</v>
      </c>
      <c r="I47" s="50"/>
    </row>
    <row r="48" spans="1:9" s="51" customFormat="1" ht="19.5">
      <c r="A48" s="65" t="s">
        <v>378</v>
      </c>
      <c r="B48" s="54" t="s">
        <v>618</v>
      </c>
      <c r="C48" s="96" t="s">
        <v>379</v>
      </c>
      <c r="D48" s="96"/>
      <c r="E48" s="96"/>
      <c r="F48" s="66">
        <v>0</v>
      </c>
      <c r="G48" s="66">
        <v>-211.51</v>
      </c>
      <c r="H48" s="52" t="str">
        <f t="shared" si="1"/>
        <v>00010904050000000110</v>
      </c>
      <c r="I48" s="50"/>
    </row>
    <row r="49" spans="1:9" s="51" customFormat="1" ht="29.25">
      <c r="A49" s="53" t="s">
        <v>380</v>
      </c>
      <c r="B49" s="48" t="s">
        <v>618</v>
      </c>
      <c r="C49" s="97" t="s">
        <v>381</v>
      </c>
      <c r="D49" s="98"/>
      <c r="E49" s="99"/>
      <c r="F49" s="42">
        <v>0</v>
      </c>
      <c r="G49" s="42">
        <v>-211.51</v>
      </c>
      <c r="H49" s="49" t="str">
        <f t="shared" si="1"/>
        <v>00010904053050000110</v>
      </c>
      <c r="I49" s="50"/>
    </row>
    <row r="50" spans="1:9" s="51" customFormat="1" ht="19.5">
      <c r="A50" s="65" t="s">
        <v>382</v>
      </c>
      <c r="B50" s="54" t="s">
        <v>618</v>
      </c>
      <c r="C50" s="96" t="s">
        <v>383</v>
      </c>
      <c r="D50" s="96"/>
      <c r="E50" s="96"/>
      <c r="F50" s="66">
        <v>0</v>
      </c>
      <c r="G50" s="66">
        <v>27.62</v>
      </c>
      <c r="H50" s="52" t="str">
        <f t="shared" si="1"/>
        <v>00010907000000000110</v>
      </c>
      <c r="I50" s="50"/>
    </row>
    <row r="51" spans="1:9" s="51" customFormat="1" ht="39">
      <c r="A51" s="65" t="s">
        <v>384</v>
      </c>
      <c r="B51" s="54" t="s">
        <v>618</v>
      </c>
      <c r="C51" s="96" t="s">
        <v>385</v>
      </c>
      <c r="D51" s="96"/>
      <c r="E51" s="96"/>
      <c r="F51" s="66">
        <v>0</v>
      </c>
      <c r="G51" s="66">
        <v>27.62</v>
      </c>
      <c r="H51" s="52" t="str">
        <f t="shared" si="1"/>
        <v>00010907030000000110</v>
      </c>
      <c r="I51" s="50"/>
    </row>
    <row r="52" spans="1:9" s="51" customFormat="1" ht="56.25" customHeight="1">
      <c r="A52" s="53" t="s">
        <v>386</v>
      </c>
      <c r="B52" s="48" t="s">
        <v>618</v>
      </c>
      <c r="C52" s="97" t="s">
        <v>387</v>
      </c>
      <c r="D52" s="98"/>
      <c r="E52" s="99"/>
      <c r="F52" s="42">
        <v>0</v>
      </c>
      <c r="G52" s="42">
        <v>27.62</v>
      </c>
      <c r="H52" s="49" t="str">
        <f t="shared" si="1"/>
        <v>00010907033050000110</v>
      </c>
      <c r="I52" s="50"/>
    </row>
    <row r="53" spans="1:9" s="51" customFormat="1" ht="29.25">
      <c r="A53" s="65" t="s">
        <v>388</v>
      </c>
      <c r="B53" s="54" t="s">
        <v>618</v>
      </c>
      <c r="C53" s="96" t="s">
        <v>389</v>
      </c>
      <c r="D53" s="96"/>
      <c r="E53" s="96"/>
      <c r="F53" s="66">
        <v>1850000</v>
      </c>
      <c r="G53" s="66">
        <v>2682417.71</v>
      </c>
      <c r="H53" s="52" t="str">
        <f t="shared" si="1"/>
        <v>00011100000000000000</v>
      </c>
      <c r="I53" s="50"/>
    </row>
    <row r="54" spans="1:9" s="51" customFormat="1" ht="72.75" customHeight="1">
      <c r="A54" s="65" t="s">
        <v>390</v>
      </c>
      <c r="B54" s="54" t="s">
        <v>618</v>
      </c>
      <c r="C54" s="96" t="s">
        <v>391</v>
      </c>
      <c r="D54" s="96"/>
      <c r="E54" s="96"/>
      <c r="F54" s="66">
        <v>1850000</v>
      </c>
      <c r="G54" s="66">
        <v>2682417.71</v>
      </c>
      <c r="H54" s="52" t="str">
        <f t="shared" si="1"/>
        <v>00011105000000000120</v>
      </c>
      <c r="I54" s="50"/>
    </row>
    <row r="55" spans="1:9" s="51" customFormat="1" ht="49.5" customHeight="1">
      <c r="A55" s="65" t="s">
        <v>392</v>
      </c>
      <c r="B55" s="54" t="s">
        <v>618</v>
      </c>
      <c r="C55" s="96" t="s">
        <v>393</v>
      </c>
      <c r="D55" s="96"/>
      <c r="E55" s="96"/>
      <c r="F55" s="66">
        <v>1300000</v>
      </c>
      <c r="G55" s="66">
        <v>1962304.55</v>
      </c>
      <c r="H55" s="52" t="str">
        <f t="shared" si="1"/>
        <v>00011105010000000120</v>
      </c>
      <c r="I55" s="50"/>
    </row>
    <row r="56" spans="1:9" s="51" customFormat="1" ht="62.25" customHeight="1">
      <c r="A56" s="53" t="s">
        <v>394</v>
      </c>
      <c r="B56" s="48" t="s">
        <v>618</v>
      </c>
      <c r="C56" s="97" t="s">
        <v>395</v>
      </c>
      <c r="D56" s="98"/>
      <c r="E56" s="99"/>
      <c r="F56" s="42">
        <v>1300000</v>
      </c>
      <c r="G56" s="42">
        <v>1962304.55</v>
      </c>
      <c r="H56" s="49" t="str">
        <f t="shared" si="1"/>
        <v>00011105013100000120</v>
      </c>
      <c r="I56" s="50"/>
    </row>
    <row r="57" spans="1:9" s="51" customFormat="1" ht="68.25">
      <c r="A57" s="65" t="s">
        <v>396</v>
      </c>
      <c r="B57" s="54" t="s">
        <v>618</v>
      </c>
      <c r="C57" s="96" t="s">
        <v>397</v>
      </c>
      <c r="D57" s="96"/>
      <c r="E57" s="96"/>
      <c r="F57" s="66">
        <v>50000</v>
      </c>
      <c r="G57" s="66">
        <v>0</v>
      </c>
      <c r="H57" s="52" t="str">
        <f t="shared" si="1"/>
        <v>00011105020000000120</v>
      </c>
      <c r="I57" s="50"/>
    </row>
    <row r="58" spans="1:9" s="51" customFormat="1" ht="68.25">
      <c r="A58" s="53" t="s">
        <v>398</v>
      </c>
      <c r="B58" s="48" t="s">
        <v>618</v>
      </c>
      <c r="C58" s="97" t="s">
        <v>399</v>
      </c>
      <c r="D58" s="98"/>
      <c r="E58" s="99"/>
      <c r="F58" s="42">
        <v>50000</v>
      </c>
      <c r="G58" s="42">
        <v>0</v>
      </c>
      <c r="H58" s="49" t="str">
        <f t="shared" si="1"/>
        <v>00011105025050000120</v>
      </c>
      <c r="I58" s="50"/>
    </row>
    <row r="59" spans="1:9" s="51" customFormat="1" ht="68.25">
      <c r="A59" s="65" t="s">
        <v>400</v>
      </c>
      <c r="B59" s="54" t="s">
        <v>618</v>
      </c>
      <c r="C59" s="96" t="s">
        <v>401</v>
      </c>
      <c r="D59" s="96"/>
      <c r="E59" s="96"/>
      <c r="F59" s="66">
        <v>500000</v>
      </c>
      <c r="G59" s="66">
        <v>720113.16</v>
      </c>
      <c r="H59" s="52" t="str">
        <f t="shared" si="1"/>
        <v>00011105030000000120</v>
      </c>
      <c r="I59" s="50"/>
    </row>
    <row r="60" spans="1:9" s="51" customFormat="1" ht="58.5">
      <c r="A60" s="53" t="s">
        <v>402</v>
      </c>
      <c r="B60" s="48" t="s">
        <v>618</v>
      </c>
      <c r="C60" s="97" t="s">
        <v>403</v>
      </c>
      <c r="D60" s="98"/>
      <c r="E60" s="99"/>
      <c r="F60" s="42">
        <v>500000</v>
      </c>
      <c r="G60" s="42">
        <v>720113.16</v>
      </c>
      <c r="H60" s="49" t="str">
        <f t="shared" si="1"/>
        <v>00011105035050000120</v>
      </c>
      <c r="I60" s="50"/>
    </row>
    <row r="61" spans="1:9" s="51" customFormat="1" ht="19.5">
      <c r="A61" s="65" t="s">
        <v>404</v>
      </c>
      <c r="B61" s="54" t="s">
        <v>618</v>
      </c>
      <c r="C61" s="96" t="s">
        <v>405</v>
      </c>
      <c r="D61" s="96"/>
      <c r="E61" s="96"/>
      <c r="F61" s="66">
        <v>100000</v>
      </c>
      <c r="G61" s="66">
        <v>357311.6</v>
      </c>
      <c r="H61" s="52" t="str">
        <f t="shared" si="1"/>
        <v>00011200000000000000</v>
      </c>
      <c r="I61" s="50"/>
    </row>
    <row r="62" spans="1:9" s="51" customFormat="1" ht="19.5">
      <c r="A62" s="65" t="s">
        <v>406</v>
      </c>
      <c r="B62" s="54" t="s">
        <v>618</v>
      </c>
      <c r="C62" s="96" t="s">
        <v>407</v>
      </c>
      <c r="D62" s="96"/>
      <c r="E62" s="96"/>
      <c r="F62" s="66">
        <v>100000</v>
      </c>
      <c r="G62" s="66">
        <v>357311.6</v>
      </c>
      <c r="H62" s="52" t="str">
        <f t="shared" si="1"/>
        <v>00011201000010000120</v>
      </c>
      <c r="I62" s="50"/>
    </row>
    <row r="63" spans="1:9" s="51" customFormat="1" ht="19.5">
      <c r="A63" s="53" t="s">
        <v>408</v>
      </c>
      <c r="B63" s="48" t="s">
        <v>618</v>
      </c>
      <c r="C63" s="97" t="s">
        <v>409</v>
      </c>
      <c r="D63" s="98"/>
      <c r="E63" s="99"/>
      <c r="F63" s="42">
        <v>5000</v>
      </c>
      <c r="G63" s="42">
        <v>257219.19</v>
      </c>
      <c r="H63" s="49" t="str">
        <f t="shared" si="1"/>
        <v>00011201010010000120</v>
      </c>
      <c r="I63" s="50"/>
    </row>
    <row r="64" spans="1:9" s="51" customFormat="1" ht="19.5">
      <c r="A64" s="53" t="s">
        <v>410</v>
      </c>
      <c r="B64" s="48" t="s">
        <v>618</v>
      </c>
      <c r="C64" s="97" t="s">
        <v>411</v>
      </c>
      <c r="D64" s="98"/>
      <c r="E64" s="99"/>
      <c r="F64" s="42">
        <v>7000</v>
      </c>
      <c r="G64" s="42">
        <v>1793.56</v>
      </c>
      <c r="H64" s="49" t="str">
        <f t="shared" si="1"/>
        <v>00011201020010000120</v>
      </c>
      <c r="I64" s="50"/>
    </row>
    <row r="65" spans="1:9" s="51" customFormat="1" ht="19.5">
      <c r="A65" s="53" t="s">
        <v>412</v>
      </c>
      <c r="B65" s="48" t="s">
        <v>618</v>
      </c>
      <c r="C65" s="97" t="s">
        <v>413</v>
      </c>
      <c r="D65" s="98"/>
      <c r="E65" s="99"/>
      <c r="F65" s="42">
        <v>1000</v>
      </c>
      <c r="G65" s="42">
        <v>19718.22</v>
      </c>
      <c r="H65" s="49" t="str">
        <f t="shared" si="1"/>
        <v>00011201030010000120</v>
      </c>
      <c r="I65" s="50"/>
    </row>
    <row r="66" spans="1:9" s="51" customFormat="1" ht="19.5">
      <c r="A66" s="53" t="s">
        <v>414</v>
      </c>
      <c r="B66" s="48" t="s">
        <v>618</v>
      </c>
      <c r="C66" s="97" t="s">
        <v>415</v>
      </c>
      <c r="D66" s="98"/>
      <c r="E66" s="99"/>
      <c r="F66" s="42">
        <v>87000</v>
      </c>
      <c r="G66" s="42">
        <v>78580.63</v>
      </c>
      <c r="H66" s="49" t="str">
        <f t="shared" si="1"/>
        <v>00011201040010000120</v>
      </c>
      <c r="I66" s="50"/>
    </row>
    <row r="67" spans="1:9" s="51" customFormat="1" ht="29.25">
      <c r="A67" s="65" t="s">
        <v>416</v>
      </c>
      <c r="B67" s="54" t="s">
        <v>618</v>
      </c>
      <c r="C67" s="96" t="s">
        <v>417</v>
      </c>
      <c r="D67" s="96"/>
      <c r="E67" s="96"/>
      <c r="F67" s="66">
        <v>0</v>
      </c>
      <c r="G67" s="66">
        <v>28486.8</v>
      </c>
      <c r="H67" s="52" t="str">
        <f t="shared" si="1"/>
        <v>00011300000000000000</v>
      </c>
      <c r="I67" s="50"/>
    </row>
    <row r="68" spans="1:9" s="51" customFormat="1" ht="11.25">
      <c r="A68" s="65" t="s">
        <v>418</v>
      </c>
      <c r="B68" s="54" t="s">
        <v>618</v>
      </c>
      <c r="C68" s="96" t="s">
        <v>419</v>
      </c>
      <c r="D68" s="96"/>
      <c r="E68" s="96"/>
      <c r="F68" s="66">
        <v>0</v>
      </c>
      <c r="G68" s="66">
        <v>28486.8</v>
      </c>
      <c r="H68" s="52" t="str">
        <f t="shared" si="1"/>
        <v>00011302000000000130</v>
      </c>
      <c r="I68" s="50"/>
    </row>
    <row r="69" spans="1:9" s="51" customFormat="1" ht="19.5">
      <c r="A69" s="65" t="s">
        <v>420</v>
      </c>
      <c r="B69" s="54" t="s">
        <v>618</v>
      </c>
      <c r="C69" s="96" t="s">
        <v>421</v>
      </c>
      <c r="D69" s="96"/>
      <c r="E69" s="96"/>
      <c r="F69" s="66">
        <v>0</v>
      </c>
      <c r="G69" s="66">
        <v>28486.8</v>
      </c>
      <c r="H69" s="52" t="str">
        <f t="shared" si="1"/>
        <v>00011302990000000130</v>
      </c>
      <c r="I69" s="50"/>
    </row>
    <row r="70" spans="1:9" s="51" customFormat="1" ht="19.5">
      <c r="A70" s="53" t="s">
        <v>422</v>
      </c>
      <c r="B70" s="48" t="s">
        <v>618</v>
      </c>
      <c r="C70" s="97" t="s">
        <v>423</v>
      </c>
      <c r="D70" s="98"/>
      <c r="E70" s="99"/>
      <c r="F70" s="42">
        <v>0</v>
      </c>
      <c r="G70" s="42">
        <v>28486.8</v>
      </c>
      <c r="H70" s="49" t="str">
        <f t="shared" si="1"/>
        <v>00011302995050000130</v>
      </c>
      <c r="I70" s="50"/>
    </row>
    <row r="71" spans="1:9" s="51" customFormat="1" ht="19.5">
      <c r="A71" s="53" t="s">
        <v>424</v>
      </c>
      <c r="B71" s="48" t="s">
        <v>618</v>
      </c>
      <c r="C71" s="97" t="s">
        <v>425</v>
      </c>
      <c r="D71" s="98"/>
      <c r="E71" s="99"/>
      <c r="F71" s="42"/>
      <c r="G71" s="42"/>
      <c r="H71" s="49" t="str">
        <f aca="true" t="shared" si="2" ref="H71:H95">""&amp;C71</f>
        <v>00011302995100000130</v>
      </c>
      <c r="I71" s="50"/>
    </row>
    <row r="72" spans="1:9" s="51" customFormat="1" ht="19.5">
      <c r="A72" s="65" t="s">
        <v>426</v>
      </c>
      <c r="B72" s="54" t="s">
        <v>618</v>
      </c>
      <c r="C72" s="96" t="s">
        <v>427</v>
      </c>
      <c r="D72" s="96"/>
      <c r="E72" s="96"/>
      <c r="F72" s="66">
        <v>7348400</v>
      </c>
      <c r="G72" s="66">
        <v>5380825.45</v>
      </c>
      <c r="H72" s="52" t="str">
        <f t="shared" si="2"/>
        <v>00011400000000000000</v>
      </c>
      <c r="I72" s="50"/>
    </row>
    <row r="73" spans="1:9" s="51" customFormat="1" ht="65.25" customHeight="1">
      <c r="A73" s="65" t="s">
        <v>428</v>
      </c>
      <c r="B73" s="54" t="s">
        <v>618</v>
      </c>
      <c r="C73" s="96" t="s">
        <v>429</v>
      </c>
      <c r="D73" s="96"/>
      <c r="E73" s="96"/>
      <c r="F73" s="66">
        <v>4315400</v>
      </c>
      <c r="G73" s="66">
        <v>2090249.63</v>
      </c>
      <c r="H73" s="52" t="str">
        <f t="shared" si="2"/>
        <v>00011402000000000000</v>
      </c>
      <c r="I73" s="50"/>
    </row>
    <row r="74" spans="1:9" s="51" customFormat="1" ht="78">
      <c r="A74" s="65" t="s">
        <v>430</v>
      </c>
      <c r="B74" s="54" t="s">
        <v>618</v>
      </c>
      <c r="C74" s="96" t="s">
        <v>431</v>
      </c>
      <c r="D74" s="96"/>
      <c r="E74" s="96"/>
      <c r="F74" s="66">
        <v>4315400</v>
      </c>
      <c r="G74" s="66">
        <v>2090249.63</v>
      </c>
      <c r="H74" s="52" t="str">
        <f t="shared" si="2"/>
        <v>00011402050050000410</v>
      </c>
      <c r="I74" s="50"/>
    </row>
    <row r="75" spans="1:9" s="51" customFormat="1" ht="78">
      <c r="A75" s="53" t="s">
        <v>432</v>
      </c>
      <c r="B75" s="48" t="s">
        <v>618</v>
      </c>
      <c r="C75" s="97" t="s">
        <v>433</v>
      </c>
      <c r="D75" s="98"/>
      <c r="E75" s="99"/>
      <c r="F75" s="42">
        <v>4315400</v>
      </c>
      <c r="G75" s="42">
        <v>2090249.63</v>
      </c>
      <c r="H75" s="49" t="str">
        <f t="shared" si="2"/>
        <v>00011402053050000410</v>
      </c>
      <c r="I75" s="50"/>
    </row>
    <row r="76" spans="1:9" s="51" customFormat="1" ht="48.75">
      <c r="A76" s="65" t="s">
        <v>434</v>
      </c>
      <c r="B76" s="54" t="s">
        <v>618</v>
      </c>
      <c r="C76" s="96" t="s">
        <v>435</v>
      </c>
      <c r="D76" s="96"/>
      <c r="E76" s="96"/>
      <c r="F76" s="66">
        <v>3033000</v>
      </c>
      <c r="G76" s="66">
        <v>3290575.82</v>
      </c>
      <c r="H76" s="52" t="str">
        <f t="shared" si="2"/>
        <v>00011406000000000430</v>
      </c>
      <c r="I76" s="50"/>
    </row>
    <row r="77" spans="1:9" s="51" customFormat="1" ht="29.25">
      <c r="A77" s="65" t="s">
        <v>436</v>
      </c>
      <c r="B77" s="54" t="s">
        <v>618</v>
      </c>
      <c r="C77" s="96" t="s">
        <v>437</v>
      </c>
      <c r="D77" s="96"/>
      <c r="E77" s="96"/>
      <c r="F77" s="66">
        <v>1150000</v>
      </c>
      <c r="G77" s="66">
        <v>1407678.54</v>
      </c>
      <c r="H77" s="52" t="str">
        <f t="shared" si="2"/>
        <v>00011406010000000430</v>
      </c>
      <c r="I77" s="50"/>
    </row>
    <row r="78" spans="1:9" s="51" customFormat="1" ht="39">
      <c r="A78" s="53" t="s">
        <v>438</v>
      </c>
      <c r="B78" s="48" t="s">
        <v>618</v>
      </c>
      <c r="C78" s="97" t="s">
        <v>439</v>
      </c>
      <c r="D78" s="98"/>
      <c r="E78" s="99"/>
      <c r="F78" s="42">
        <v>1150000</v>
      </c>
      <c r="G78" s="42">
        <v>1407678.54</v>
      </c>
      <c r="H78" s="49" t="str">
        <f t="shared" si="2"/>
        <v>00011406013100000430</v>
      </c>
      <c r="I78" s="50"/>
    </row>
    <row r="79" spans="1:9" s="51" customFormat="1" ht="39">
      <c r="A79" s="65" t="s">
        <v>440</v>
      </c>
      <c r="B79" s="54" t="s">
        <v>618</v>
      </c>
      <c r="C79" s="96" t="s">
        <v>441</v>
      </c>
      <c r="D79" s="96"/>
      <c r="E79" s="96"/>
      <c r="F79" s="66">
        <v>1883000</v>
      </c>
      <c r="G79" s="66">
        <v>1882897.28</v>
      </c>
      <c r="H79" s="52" t="str">
        <f t="shared" si="2"/>
        <v>00011406020000000430</v>
      </c>
      <c r="I79" s="50"/>
    </row>
    <row r="80" spans="1:9" s="51" customFormat="1" ht="48.75">
      <c r="A80" s="53" t="s">
        <v>442</v>
      </c>
      <c r="B80" s="48" t="s">
        <v>618</v>
      </c>
      <c r="C80" s="97" t="s">
        <v>443</v>
      </c>
      <c r="D80" s="98"/>
      <c r="E80" s="99"/>
      <c r="F80" s="42">
        <v>1883000</v>
      </c>
      <c r="G80" s="42">
        <v>1882897.28</v>
      </c>
      <c r="H80" s="49" t="str">
        <f t="shared" si="2"/>
        <v>00011406025050000430</v>
      </c>
      <c r="I80" s="50"/>
    </row>
    <row r="81" spans="1:9" s="51" customFormat="1" ht="11.25">
      <c r="A81" s="65" t="s">
        <v>444</v>
      </c>
      <c r="B81" s="54" t="s">
        <v>618</v>
      </c>
      <c r="C81" s="96" t="s">
        <v>445</v>
      </c>
      <c r="D81" s="96"/>
      <c r="E81" s="96"/>
      <c r="F81" s="66">
        <v>450000</v>
      </c>
      <c r="G81" s="66">
        <v>219965.08</v>
      </c>
      <c r="H81" s="52" t="str">
        <f t="shared" si="2"/>
        <v>00011600000000000000</v>
      </c>
      <c r="I81" s="50"/>
    </row>
    <row r="82" spans="1:9" s="51" customFormat="1" ht="19.5">
      <c r="A82" s="65" t="s">
        <v>446</v>
      </c>
      <c r="B82" s="54" t="s">
        <v>618</v>
      </c>
      <c r="C82" s="96" t="s">
        <v>447</v>
      </c>
      <c r="D82" s="96"/>
      <c r="E82" s="96"/>
      <c r="F82" s="66">
        <v>16000</v>
      </c>
      <c r="G82" s="66">
        <v>9780.38</v>
      </c>
      <c r="H82" s="52" t="str">
        <f t="shared" si="2"/>
        <v>00011603000000000140</v>
      </c>
      <c r="I82" s="50"/>
    </row>
    <row r="83" spans="1:9" s="51" customFormat="1" ht="67.5" customHeight="1">
      <c r="A83" s="53" t="s">
        <v>448</v>
      </c>
      <c r="B83" s="48" t="s">
        <v>618</v>
      </c>
      <c r="C83" s="97" t="s">
        <v>449</v>
      </c>
      <c r="D83" s="98"/>
      <c r="E83" s="99"/>
      <c r="F83" s="42">
        <v>14000</v>
      </c>
      <c r="G83" s="42">
        <v>5555</v>
      </c>
      <c r="H83" s="49" t="str">
        <f t="shared" si="2"/>
        <v>00011603010010000140</v>
      </c>
      <c r="I83" s="50"/>
    </row>
    <row r="84" spans="1:9" s="51" customFormat="1" ht="48.75">
      <c r="A84" s="53" t="s">
        <v>450</v>
      </c>
      <c r="B84" s="48" t="s">
        <v>618</v>
      </c>
      <c r="C84" s="97" t="s">
        <v>451</v>
      </c>
      <c r="D84" s="98"/>
      <c r="E84" s="99"/>
      <c r="F84" s="42">
        <v>2000</v>
      </c>
      <c r="G84" s="42">
        <v>4225.38</v>
      </c>
      <c r="H84" s="49" t="str">
        <f t="shared" si="2"/>
        <v>00011603030010000140</v>
      </c>
      <c r="I84" s="50"/>
    </row>
    <row r="85" spans="1:9" s="51" customFormat="1" ht="48.75">
      <c r="A85" s="65" t="s">
        <v>452</v>
      </c>
      <c r="B85" s="54" t="s">
        <v>618</v>
      </c>
      <c r="C85" s="96" t="s">
        <v>453</v>
      </c>
      <c r="D85" s="96"/>
      <c r="E85" s="96"/>
      <c r="F85" s="66">
        <v>0</v>
      </c>
      <c r="G85" s="66">
        <v>1500</v>
      </c>
      <c r="H85" s="52" t="str">
        <f t="shared" si="2"/>
        <v>00011608000010000140</v>
      </c>
      <c r="I85" s="50"/>
    </row>
    <row r="86" spans="1:9" s="51" customFormat="1" ht="39">
      <c r="A86" s="53" t="s">
        <v>454</v>
      </c>
      <c r="B86" s="48" t="s">
        <v>618</v>
      </c>
      <c r="C86" s="97" t="s">
        <v>455</v>
      </c>
      <c r="D86" s="98"/>
      <c r="E86" s="99"/>
      <c r="F86" s="42">
        <v>0</v>
      </c>
      <c r="G86" s="42">
        <v>1500</v>
      </c>
      <c r="H86" s="49" t="str">
        <f t="shared" si="2"/>
        <v>00011608020010000140</v>
      </c>
      <c r="I86" s="50"/>
    </row>
    <row r="87" spans="1:9" s="51" customFormat="1" ht="93" customHeight="1">
      <c r="A87" s="65" t="s">
        <v>456</v>
      </c>
      <c r="B87" s="54" t="s">
        <v>618</v>
      </c>
      <c r="C87" s="96" t="s">
        <v>457</v>
      </c>
      <c r="D87" s="96"/>
      <c r="E87" s="96"/>
      <c r="F87" s="66">
        <v>67000</v>
      </c>
      <c r="G87" s="66">
        <v>61400</v>
      </c>
      <c r="H87" s="52" t="str">
        <f t="shared" si="2"/>
        <v>00011625000000000140</v>
      </c>
      <c r="I87" s="50"/>
    </row>
    <row r="88" spans="1:9" s="51" customFormat="1" ht="29.25">
      <c r="A88" s="53" t="s">
        <v>458</v>
      </c>
      <c r="B88" s="48" t="s">
        <v>618</v>
      </c>
      <c r="C88" s="97" t="s">
        <v>459</v>
      </c>
      <c r="D88" s="98"/>
      <c r="E88" s="99"/>
      <c r="F88" s="42">
        <v>14000</v>
      </c>
      <c r="G88" s="42">
        <v>10000</v>
      </c>
      <c r="H88" s="49" t="str">
        <f t="shared" si="2"/>
        <v>00011625030010000140</v>
      </c>
      <c r="I88" s="50"/>
    </row>
    <row r="89" spans="1:9" s="51" customFormat="1" ht="29.25">
      <c r="A89" s="53" t="s">
        <v>460</v>
      </c>
      <c r="B89" s="48" t="s">
        <v>618</v>
      </c>
      <c r="C89" s="97" t="s">
        <v>461</v>
      </c>
      <c r="D89" s="98"/>
      <c r="E89" s="99"/>
      <c r="F89" s="42">
        <v>50000</v>
      </c>
      <c r="G89" s="42">
        <v>50000</v>
      </c>
      <c r="H89" s="49" t="str">
        <f t="shared" si="2"/>
        <v>00011625050010000140</v>
      </c>
      <c r="I89" s="50"/>
    </row>
    <row r="90" spans="1:9" s="51" customFormat="1" ht="19.5">
      <c r="A90" s="53" t="s">
        <v>462</v>
      </c>
      <c r="B90" s="48" t="s">
        <v>618</v>
      </c>
      <c r="C90" s="97" t="s">
        <v>463</v>
      </c>
      <c r="D90" s="98"/>
      <c r="E90" s="99"/>
      <c r="F90" s="42">
        <v>3000</v>
      </c>
      <c r="G90" s="42">
        <v>1400</v>
      </c>
      <c r="H90" s="49" t="str">
        <f t="shared" si="2"/>
        <v>00011625060010000140</v>
      </c>
      <c r="I90" s="50"/>
    </row>
    <row r="91" spans="1:9" s="51" customFormat="1" ht="48.75">
      <c r="A91" s="53" t="s">
        <v>464</v>
      </c>
      <c r="B91" s="48" t="s">
        <v>618</v>
      </c>
      <c r="C91" s="97" t="s">
        <v>465</v>
      </c>
      <c r="D91" s="98"/>
      <c r="E91" s="99"/>
      <c r="F91" s="42">
        <v>0</v>
      </c>
      <c r="G91" s="42">
        <v>800</v>
      </c>
      <c r="H91" s="49" t="str">
        <f t="shared" si="2"/>
        <v>00011628000010000140</v>
      </c>
      <c r="I91" s="50"/>
    </row>
    <row r="92" spans="1:9" s="51" customFormat="1" ht="19.5">
      <c r="A92" s="65" t="s">
        <v>466</v>
      </c>
      <c r="B92" s="54" t="s">
        <v>618</v>
      </c>
      <c r="C92" s="96" t="s">
        <v>467</v>
      </c>
      <c r="D92" s="96"/>
      <c r="E92" s="96"/>
      <c r="F92" s="66">
        <v>0</v>
      </c>
      <c r="G92" s="66">
        <v>500</v>
      </c>
      <c r="H92" s="52" t="str">
        <f t="shared" si="2"/>
        <v>00011630000010000140</v>
      </c>
      <c r="I92" s="50"/>
    </row>
    <row r="93" spans="1:9" s="51" customFormat="1" ht="39">
      <c r="A93" s="65" t="s">
        <v>468</v>
      </c>
      <c r="B93" s="54" t="s">
        <v>618</v>
      </c>
      <c r="C93" s="96" t="s">
        <v>469</v>
      </c>
      <c r="D93" s="96"/>
      <c r="E93" s="96"/>
      <c r="F93" s="66">
        <v>0</v>
      </c>
      <c r="G93" s="66">
        <v>500</v>
      </c>
      <c r="H93" s="52" t="str">
        <f t="shared" si="2"/>
        <v>00011630010010000140</v>
      </c>
      <c r="I93" s="50"/>
    </row>
    <row r="94" spans="1:9" s="51" customFormat="1" ht="48.75">
      <c r="A94" s="53" t="s">
        <v>470</v>
      </c>
      <c r="B94" s="48" t="s">
        <v>618</v>
      </c>
      <c r="C94" s="97" t="s">
        <v>471</v>
      </c>
      <c r="D94" s="98"/>
      <c r="E94" s="99"/>
      <c r="F94" s="42">
        <v>0</v>
      </c>
      <c r="G94" s="42">
        <v>500</v>
      </c>
      <c r="H94" s="49" t="str">
        <f t="shared" si="2"/>
        <v>00011630014010000140</v>
      </c>
      <c r="I94" s="50"/>
    </row>
    <row r="95" spans="1:9" s="51" customFormat="1" ht="58.5">
      <c r="A95" s="53" t="s">
        <v>472</v>
      </c>
      <c r="B95" s="48" t="s">
        <v>618</v>
      </c>
      <c r="C95" s="97" t="s">
        <v>473</v>
      </c>
      <c r="D95" s="98"/>
      <c r="E95" s="99"/>
      <c r="F95" s="42">
        <v>37000</v>
      </c>
      <c r="G95" s="42">
        <v>30000</v>
      </c>
      <c r="H95" s="49" t="str">
        <f t="shared" si="2"/>
        <v>00011643000010000140</v>
      </c>
      <c r="I95" s="50"/>
    </row>
    <row r="96" spans="1:9" s="51" customFormat="1" ht="19.5">
      <c r="A96" s="65" t="s">
        <v>474</v>
      </c>
      <c r="B96" s="54" t="s">
        <v>618</v>
      </c>
      <c r="C96" s="96" t="s">
        <v>475</v>
      </c>
      <c r="D96" s="96"/>
      <c r="E96" s="96"/>
      <c r="F96" s="66">
        <v>330000</v>
      </c>
      <c r="G96" s="66">
        <v>115984.7</v>
      </c>
      <c r="H96" s="52" t="str">
        <f aca="true" t="shared" si="3" ref="H96:H126">""&amp;C96</f>
        <v>00011690000000000140</v>
      </c>
      <c r="I96" s="50"/>
    </row>
    <row r="97" spans="1:9" s="51" customFormat="1" ht="39">
      <c r="A97" s="53" t="s">
        <v>476</v>
      </c>
      <c r="B97" s="48" t="s">
        <v>618</v>
      </c>
      <c r="C97" s="97" t="s">
        <v>477</v>
      </c>
      <c r="D97" s="98"/>
      <c r="E97" s="99"/>
      <c r="F97" s="42">
        <v>330000</v>
      </c>
      <c r="G97" s="42">
        <v>115984.7</v>
      </c>
      <c r="H97" s="49" t="str">
        <f t="shared" si="3"/>
        <v>00011690050050000140</v>
      </c>
      <c r="I97" s="50"/>
    </row>
    <row r="98" spans="1:9" s="51" customFormat="1" ht="11.25">
      <c r="A98" s="65" t="s">
        <v>478</v>
      </c>
      <c r="B98" s="54" t="s">
        <v>618</v>
      </c>
      <c r="C98" s="96" t="s">
        <v>479</v>
      </c>
      <c r="D98" s="96"/>
      <c r="E98" s="96"/>
      <c r="F98" s="66">
        <v>0</v>
      </c>
      <c r="G98" s="66">
        <v>423796.58</v>
      </c>
      <c r="H98" s="52" t="str">
        <f t="shared" si="3"/>
        <v>00011700000000000000</v>
      </c>
      <c r="I98" s="50"/>
    </row>
    <row r="99" spans="1:9" s="51" customFormat="1" ht="11.25">
      <c r="A99" s="65" t="s">
        <v>480</v>
      </c>
      <c r="B99" s="54" t="s">
        <v>618</v>
      </c>
      <c r="C99" s="96" t="s">
        <v>481</v>
      </c>
      <c r="D99" s="96"/>
      <c r="E99" s="96"/>
      <c r="F99" s="66">
        <v>0</v>
      </c>
      <c r="G99" s="66">
        <v>360576.38</v>
      </c>
      <c r="H99" s="52" t="str">
        <f t="shared" si="3"/>
        <v>00011701000000000180</v>
      </c>
      <c r="I99" s="50"/>
    </row>
    <row r="100" spans="1:9" s="51" customFormat="1" ht="19.5">
      <c r="A100" s="53" t="s">
        <v>482</v>
      </c>
      <c r="B100" s="48" t="s">
        <v>618</v>
      </c>
      <c r="C100" s="97" t="s">
        <v>483</v>
      </c>
      <c r="D100" s="98"/>
      <c r="E100" s="99"/>
      <c r="F100" s="42">
        <v>0</v>
      </c>
      <c r="G100" s="42">
        <v>360576.38</v>
      </c>
      <c r="H100" s="49" t="str">
        <f t="shared" si="3"/>
        <v>00011701050050000180</v>
      </c>
      <c r="I100" s="50"/>
    </row>
    <row r="101" spans="1:9" s="51" customFormat="1" ht="11.25">
      <c r="A101" s="65" t="s">
        <v>484</v>
      </c>
      <c r="B101" s="54" t="s">
        <v>618</v>
      </c>
      <c r="C101" s="96" t="s">
        <v>485</v>
      </c>
      <c r="D101" s="96"/>
      <c r="E101" s="96"/>
      <c r="F101" s="66">
        <v>0</v>
      </c>
      <c r="G101" s="66">
        <v>63220.2</v>
      </c>
      <c r="H101" s="52" t="str">
        <f t="shared" si="3"/>
        <v>00011705000000000180</v>
      </c>
      <c r="I101" s="50"/>
    </row>
    <row r="102" spans="1:9" s="51" customFormat="1" ht="19.5">
      <c r="A102" s="53" t="s">
        <v>486</v>
      </c>
      <c r="B102" s="48" t="s">
        <v>618</v>
      </c>
      <c r="C102" s="97" t="s">
        <v>487</v>
      </c>
      <c r="D102" s="98"/>
      <c r="E102" s="99"/>
      <c r="F102" s="42">
        <v>0</v>
      </c>
      <c r="G102" s="42">
        <v>63220.2</v>
      </c>
      <c r="H102" s="49" t="str">
        <f t="shared" si="3"/>
        <v>00011705050050000180</v>
      </c>
      <c r="I102" s="50"/>
    </row>
    <row r="103" spans="1:9" s="51" customFormat="1" ht="11.25">
      <c r="A103" s="65" t="s">
        <v>488</v>
      </c>
      <c r="B103" s="54" t="s">
        <v>618</v>
      </c>
      <c r="C103" s="96" t="s">
        <v>489</v>
      </c>
      <c r="D103" s="96"/>
      <c r="E103" s="96"/>
      <c r="F103" s="66">
        <v>232737950</v>
      </c>
      <c r="G103" s="66">
        <v>138040826.85</v>
      </c>
      <c r="H103" s="52" t="str">
        <f t="shared" si="3"/>
        <v>00020000000000000000</v>
      </c>
      <c r="I103" s="50"/>
    </row>
    <row r="104" spans="1:9" s="51" customFormat="1" ht="29.25">
      <c r="A104" s="65" t="s">
        <v>490</v>
      </c>
      <c r="B104" s="54" t="s">
        <v>618</v>
      </c>
      <c r="C104" s="96" t="s">
        <v>491</v>
      </c>
      <c r="D104" s="96"/>
      <c r="E104" s="96"/>
      <c r="F104" s="66">
        <v>221737950</v>
      </c>
      <c r="G104" s="66">
        <v>132325328.2</v>
      </c>
      <c r="H104" s="52" t="str">
        <f t="shared" si="3"/>
        <v>00020200000000000000</v>
      </c>
      <c r="I104" s="50"/>
    </row>
    <row r="105" spans="1:9" s="51" customFormat="1" ht="20.25" customHeight="1">
      <c r="A105" s="65" t="s">
        <v>492</v>
      </c>
      <c r="B105" s="54" t="s">
        <v>618</v>
      </c>
      <c r="C105" s="96" t="s">
        <v>493</v>
      </c>
      <c r="D105" s="96"/>
      <c r="E105" s="96"/>
      <c r="F105" s="66">
        <v>13815100</v>
      </c>
      <c r="G105" s="66">
        <v>13010800</v>
      </c>
      <c r="H105" s="52" t="str">
        <f t="shared" si="3"/>
        <v>00020201000000000151</v>
      </c>
      <c r="I105" s="50"/>
    </row>
    <row r="106" spans="1:9" s="51" customFormat="1" ht="19.5">
      <c r="A106" s="65" t="s">
        <v>494</v>
      </c>
      <c r="B106" s="54" t="s">
        <v>618</v>
      </c>
      <c r="C106" s="96" t="s">
        <v>495</v>
      </c>
      <c r="D106" s="96"/>
      <c r="E106" s="96"/>
      <c r="F106" s="66">
        <v>13281100</v>
      </c>
      <c r="G106" s="66">
        <v>12960800</v>
      </c>
      <c r="H106" s="52" t="str">
        <f t="shared" si="3"/>
        <v>00020201001000000151</v>
      </c>
      <c r="I106" s="50"/>
    </row>
    <row r="107" spans="1:9" s="51" customFormat="1" ht="19.5">
      <c r="A107" s="53" t="s">
        <v>496</v>
      </c>
      <c r="B107" s="48" t="s">
        <v>618</v>
      </c>
      <c r="C107" s="97" t="s">
        <v>497</v>
      </c>
      <c r="D107" s="98"/>
      <c r="E107" s="99"/>
      <c r="F107" s="42">
        <v>13281100</v>
      </c>
      <c r="G107" s="42">
        <v>12960800</v>
      </c>
      <c r="H107" s="49" t="str">
        <f t="shared" si="3"/>
        <v>00020201001050000151</v>
      </c>
      <c r="I107" s="50"/>
    </row>
    <row r="108" spans="1:9" s="51" customFormat="1" ht="19.5">
      <c r="A108" s="65" t="s">
        <v>498</v>
      </c>
      <c r="B108" s="54" t="s">
        <v>618</v>
      </c>
      <c r="C108" s="96" t="s">
        <v>499</v>
      </c>
      <c r="D108" s="96"/>
      <c r="E108" s="96"/>
      <c r="F108" s="66">
        <v>534000</v>
      </c>
      <c r="G108" s="66">
        <v>50000</v>
      </c>
      <c r="H108" s="52" t="str">
        <f t="shared" si="3"/>
        <v>00020201003000000151</v>
      </c>
      <c r="I108" s="50"/>
    </row>
    <row r="109" spans="1:9" s="51" customFormat="1" ht="32.25" customHeight="1">
      <c r="A109" s="53" t="s">
        <v>500</v>
      </c>
      <c r="B109" s="48" t="s">
        <v>618</v>
      </c>
      <c r="C109" s="97" t="s">
        <v>501</v>
      </c>
      <c r="D109" s="98"/>
      <c r="E109" s="99"/>
      <c r="F109" s="42">
        <v>534000</v>
      </c>
      <c r="G109" s="42">
        <v>50000</v>
      </c>
      <c r="H109" s="49" t="str">
        <f t="shared" si="3"/>
        <v>00020201003050000151</v>
      </c>
      <c r="I109" s="50"/>
    </row>
    <row r="110" spans="1:9" s="51" customFormat="1" ht="29.25">
      <c r="A110" s="65" t="s">
        <v>502</v>
      </c>
      <c r="B110" s="54" t="s">
        <v>618</v>
      </c>
      <c r="C110" s="96" t="s">
        <v>503</v>
      </c>
      <c r="D110" s="96"/>
      <c r="E110" s="96"/>
      <c r="F110" s="66">
        <v>52407050</v>
      </c>
      <c r="G110" s="66">
        <v>15321285</v>
      </c>
      <c r="H110" s="52" t="str">
        <f t="shared" si="3"/>
        <v>00020202000000000151</v>
      </c>
      <c r="I110" s="50"/>
    </row>
    <row r="111" spans="1:9" s="51" customFormat="1" ht="39">
      <c r="A111" s="65" t="s">
        <v>504</v>
      </c>
      <c r="B111" s="54" t="s">
        <v>618</v>
      </c>
      <c r="C111" s="96" t="s">
        <v>505</v>
      </c>
      <c r="D111" s="96"/>
      <c r="E111" s="96"/>
      <c r="F111" s="66">
        <v>105900</v>
      </c>
      <c r="G111" s="66">
        <v>0</v>
      </c>
      <c r="H111" s="52" t="str">
        <f t="shared" si="3"/>
        <v>00020202009000000151</v>
      </c>
      <c r="I111" s="50"/>
    </row>
    <row r="112" spans="1:9" s="51" customFormat="1" ht="44.25" customHeight="1">
      <c r="A112" s="53" t="s">
        <v>506</v>
      </c>
      <c r="B112" s="48" t="s">
        <v>618</v>
      </c>
      <c r="C112" s="97" t="s">
        <v>507</v>
      </c>
      <c r="D112" s="98"/>
      <c r="E112" s="99"/>
      <c r="F112" s="42">
        <v>105900</v>
      </c>
      <c r="G112" s="42">
        <v>0</v>
      </c>
      <c r="H112" s="49" t="str">
        <f t="shared" si="3"/>
        <v>00020202009050000151</v>
      </c>
      <c r="I112" s="50"/>
    </row>
    <row r="113" spans="1:9" s="51" customFormat="1" ht="39">
      <c r="A113" s="65" t="s">
        <v>508</v>
      </c>
      <c r="B113" s="54" t="s">
        <v>618</v>
      </c>
      <c r="C113" s="96" t="s">
        <v>509</v>
      </c>
      <c r="D113" s="96"/>
      <c r="E113" s="96"/>
      <c r="F113" s="66">
        <v>30000000</v>
      </c>
      <c r="G113" s="66">
        <v>8000000</v>
      </c>
      <c r="H113" s="52" t="str">
        <f t="shared" si="3"/>
        <v>00020202077000000151</v>
      </c>
      <c r="I113" s="50"/>
    </row>
    <row r="114" spans="1:9" s="51" customFormat="1" ht="29.25">
      <c r="A114" s="53" t="s">
        <v>510</v>
      </c>
      <c r="B114" s="48" t="s">
        <v>618</v>
      </c>
      <c r="C114" s="97" t="s">
        <v>511</v>
      </c>
      <c r="D114" s="98"/>
      <c r="E114" s="99"/>
      <c r="F114" s="42">
        <v>30000000</v>
      </c>
      <c r="G114" s="42">
        <v>8000000</v>
      </c>
      <c r="H114" s="49" t="str">
        <f t="shared" si="3"/>
        <v>00020202077050000151</v>
      </c>
      <c r="I114" s="50"/>
    </row>
    <row r="115" spans="1:9" s="51" customFormat="1" ht="86.25" customHeight="1">
      <c r="A115" s="65" t="s">
        <v>512</v>
      </c>
      <c r="B115" s="54" t="s">
        <v>618</v>
      </c>
      <c r="C115" s="96" t="s">
        <v>513</v>
      </c>
      <c r="D115" s="96"/>
      <c r="E115" s="96"/>
      <c r="F115" s="66">
        <v>7295888</v>
      </c>
      <c r="G115" s="66">
        <v>2188766</v>
      </c>
      <c r="H115" s="52" t="str">
        <f t="shared" si="3"/>
        <v>00020202088000000151</v>
      </c>
      <c r="I115" s="50"/>
    </row>
    <row r="116" spans="1:9" s="51" customFormat="1" ht="95.25" customHeight="1">
      <c r="A116" s="65" t="s">
        <v>514</v>
      </c>
      <c r="B116" s="54" t="s">
        <v>618</v>
      </c>
      <c r="C116" s="96" t="s">
        <v>515</v>
      </c>
      <c r="D116" s="96"/>
      <c r="E116" s="96"/>
      <c r="F116" s="66">
        <v>7295888</v>
      </c>
      <c r="G116" s="66">
        <v>2188766</v>
      </c>
      <c r="H116" s="52" t="str">
        <f t="shared" si="3"/>
        <v>00020202088050000151</v>
      </c>
      <c r="I116" s="50"/>
    </row>
    <row r="117" spans="1:9" s="51" customFormat="1" ht="78">
      <c r="A117" s="53" t="s">
        <v>516</v>
      </c>
      <c r="B117" s="48" t="s">
        <v>618</v>
      </c>
      <c r="C117" s="97" t="s">
        <v>517</v>
      </c>
      <c r="D117" s="98"/>
      <c r="E117" s="99"/>
      <c r="F117" s="42">
        <v>7295888</v>
      </c>
      <c r="G117" s="42">
        <v>2188766</v>
      </c>
      <c r="H117" s="49" t="str">
        <f t="shared" si="3"/>
        <v>00020202088050004151</v>
      </c>
      <c r="I117" s="50"/>
    </row>
    <row r="118" spans="1:9" s="51" customFormat="1" ht="87" customHeight="1">
      <c r="A118" s="65" t="s">
        <v>518</v>
      </c>
      <c r="B118" s="54" t="s">
        <v>618</v>
      </c>
      <c r="C118" s="96" t="s">
        <v>519</v>
      </c>
      <c r="D118" s="96"/>
      <c r="E118" s="96"/>
      <c r="F118" s="66"/>
      <c r="G118" s="66"/>
      <c r="H118" s="52" t="str">
        <f t="shared" si="3"/>
        <v>00020202088100000151</v>
      </c>
      <c r="I118" s="50"/>
    </row>
    <row r="119" spans="1:9" s="51" customFormat="1" ht="85.5" customHeight="1">
      <c r="A119" s="53" t="s">
        <v>520</v>
      </c>
      <c r="B119" s="48" t="s">
        <v>618</v>
      </c>
      <c r="C119" s="97" t="s">
        <v>521</v>
      </c>
      <c r="D119" s="98"/>
      <c r="E119" s="99"/>
      <c r="F119" s="42"/>
      <c r="G119" s="42"/>
      <c r="H119" s="49" t="str">
        <f t="shared" si="3"/>
        <v>00020202088100004151</v>
      </c>
      <c r="I119" s="50"/>
    </row>
    <row r="120" spans="1:9" s="51" customFormat="1" ht="59.25" customHeight="1">
      <c r="A120" s="65" t="s">
        <v>522</v>
      </c>
      <c r="B120" s="54" t="s">
        <v>618</v>
      </c>
      <c r="C120" s="96" t="s">
        <v>523</v>
      </c>
      <c r="D120" s="96"/>
      <c r="E120" s="96"/>
      <c r="F120" s="66">
        <v>11074262</v>
      </c>
      <c r="G120" s="66">
        <v>3212668</v>
      </c>
      <c r="H120" s="52" t="str">
        <f t="shared" si="3"/>
        <v>00020202089000000151</v>
      </c>
      <c r="I120" s="50"/>
    </row>
    <row r="121" spans="1:9" s="51" customFormat="1" ht="66.75" customHeight="1">
      <c r="A121" s="65" t="s">
        <v>524</v>
      </c>
      <c r="B121" s="54" t="s">
        <v>618</v>
      </c>
      <c r="C121" s="96" t="s">
        <v>525</v>
      </c>
      <c r="D121" s="96"/>
      <c r="E121" s="96"/>
      <c r="F121" s="66">
        <v>11074262</v>
      </c>
      <c r="G121" s="66">
        <v>3212668</v>
      </c>
      <c r="H121" s="52" t="str">
        <f t="shared" si="3"/>
        <v>00020202089050000151</v>
      </c>
      <c r="I121" s="50"/>
    </row>
    <row r="122" spans="1:9" s="51" customFormat="1" ht="53.25" customHeight="1">
      <c r="A122" s="53" t="s">
        <v>526</v>
      </c>
      <c r="B122" s="48" t="s">
        <v>618</v>
      </c>
      <c r="C122" s="97" t="s">
        <v>527</v>
      </c>
      <c r="D122" s="98"/>
      <c r="E122" s="99"/>
      <c r="F122" s="42">
        <v>11074262</v>
      </c>
      <c r="G122" s="42">
        <v>3212668</v>
      </c>
      <c r="H122" s="49" t="str">
        <f t="shared" si="3"/>
        <v>00020202089050004151</v>
      </c>
      <c r="I122" s="50"/>
    </row>
    <row r="123" spans="1:9" s="51" customFormat="1" ht="63.75" customHeight="1">
      <c r="A123" s="65" t="s">
        <v>528</v>
      </c>
      <c r="B123" s="54" t="s">
        <v>618</v>
      </c>
      <c r="C123" s="96" t="s">
        <v>529</v>
      </c>
      <c r="D123" s="96"/>
      <c r="E123" s="96"/>
      <c r="F123" s="66"/>
      <c r="G123" s="66"/>
      <c r="H123" s="52" t="str">
        <f t="shared" si="3"/>
        <v>00020202089100000151</v>
      </c>
      <c r="I123" s="50"/>
    </row>
    <row r="124" spans="1:9" s="51" customFormat="1" ht="58.5" customHeight="1">
      <c r="A124" s="53" t="s">
        <v>530</v>
      </c>
      <c r="B124" s="48" t="s">
        <v>618</v>
      </c>
      <c r="C124" s="97" t="s">
        <v>531</v>
      </c>
      <c r="D124" s="98"/>
      <c r="E124" s="99"/>
      <c r="F124" s="42"/>
      <c r="G124" s="42"/>
      <c r="H124" s="49" t="str">
        <f t="shared" si="3"/>
        <v>00020202089100004151</v>
      </c>
      <c r="I124" s="50"/>
    </row>
    <row r="125" spans="1:9" s="51" customFormat="1" ht="75.75" customHeight="1">
      <c r="A125" s="65" t="s">
        <v>532</v>
      </c>
      <c r="B125" s="54" t="s">
        <v>618</v>
      </c>
      <c r="C125" s="96" t="s">
        <v>533</v>
      </c>
      <c r="D125" s="96"/>
      <c r="E125" s="96"/>
      <c r="F125" s="66">
        <v>2360000</v>
      </c>
      <c r="G125" s="66">
        <v>1000000</v>
      </c>
      <c r="H125" s="52" t="str">
        <f t="shared" si="3"/>
        <v>00020202216000000151</v>
      </c>
      <c r="I125" s="50"/>
    </row>
    <row r="126" spans="1:9" s="51" customFormat="1" ht="70.5" customHeight="1">
      <c r="A126" s="53" t="s">
        <v>534</v>
      </c>
      <c r="B126" s="48" t="s">
        <v>618</v>
      </c>
      <c r="C126" s="97" t="s">
        <v>535</v>
      </c>
      <c r="D126" s="98"/>
      <c r="E126" s="99"/>
      <c r="F126" s="42">
        <v>2360000</v>
      </c>
      <c r="G126" s="42">
        <v>1000000</v>
      </c>
      <c r="H126" s="49" t="str">
        <f t="shared" si="3"/>
        <v>00020202216050000151</v>
      </c>
      <c r="I126" s="50"/>
    </row>
    <row r="127" spans="1:9" s="51" customFormat="1" ht="74.25" customHeight="1">
      <c r="A127" s="53" t="s">
        <v>536</v>
      </c>
      <c r="B127" s="48" t="s">
        <v>618</v>
      </c>
      <c r="C127" s="97" t="s">
        <v>537</v>
      </c>
      <c r="D127" s="98"/>
      <c r="E127" s="99"/>
      <c r="F127" s="42"/>
      <c r="G127" s="42"/>
      <c r="H127" s="49" t="str">
        <f aca="true" t="shared" si="4" ref="H127:H156">""&amp;C127</f>
        <v>00020202216100000151</v>
      </c>
      <c r="I127" s="50"/>
    </row>
    <row r="128" spans="1:9" s="51" customFormat="1" ht="11.25">
      <c r="A128" s="65" t="s">
        <v>538</v>
      </c>
      <c r="B128" s="54" t="s">
        <v>618</v>
      </c>
      <c r="C128" s="96" t="s">
        <v>539</v>
      </c>
      <c r="D128" s="96"/>
      <c r="E128" s="96"/>
      <c r="F128" s="66">
        <v>1571000</v>
      </c>
      <c r="G128" s="66">
        <v>919851</v>
      </c>
      <c r="H128" s="52" t="str">
        <f t="shared" si="4"/>
        <v>00020202999000000151</v>
      </c>
      <c r="I128" s="50"/>
    </row>
    <row r="129" spans="1:9" s="51" customFormat="1" ht="19.5">
      <c r="A129" s="53" t="s">
        <v>540</v>
      </c>
      <c r="B129" s="48" t="s">
        <v>618</v>
      </c>
      <c r="C129" s="97" t="s">
        <v>541</v>
      </c>
      <c r="D129" s="98"/>
      <c r="E129" s="99"/>
      <c r="F129" s="42">
        <v>1571000</v>
      </c>
      <c r="G129" s="42">
        <v>919851</v>
      </c>
      <c r="H129" s="49" t="str">
        <f t="shared" si="4"/>
        <v>00020202999050000151</v>
      </c>
      <c r="I129" s="50"/>
    </row>
    <row r="130" spans="1:9" s="51" customFormat="1" ht="11.25">
      <c r="A130" s="53" t="s">
        <v>542</v>
      </c>
      <c r="B130" s="48" t="s">
        <v>618</v>
      </c>
      <c r="C130" s="97" t="s">
        <v>543</v>
      </c>
      <c r="D130" s="98"/>
      <c r="E130" s="99"/>
      <c r="F130" s="42"/>
      <c r="G130" s="42"/>
      <c r="H130" s="49" t="str">
        <f t="shared" si="4"/>
        <v>00020202999100000151</v>
      </c>
      <c r="I130" s="50"/>
    </row>
    <row r="131" spans="1:9" s="51" customFormat="1" ht="19.5">
      <c r="A131" s="65" t="s">
        <v>544</v>
      </c>
      <c r="B131" s="54" t="s">
        <v>618</v>
      </c>
      <c r="C131" s="96" t="s">
        <v>545</v>
      </c>
      <c r="D131" s="96"/>
      <c r="E131" s="96"/>
      <c r="F131" s="66">
        <v>154644800</v>
      </c>
      <c r="G131" s="66">
        <v>103513743.2</v>
      </c>
      <c r="H131" s="52" t="str">
        <f t="shared" si="4"/>
        <v>00020203000000000151</v>
      </c>
      <c r="I131" s="50"/>
    </row>
    <row r="132" spans="1:9" s="51" customFormat="1" ht="29.25">
      <c r="A132" s="65" t="s">
        <v>546</v>
      </c>
      <c r="B132" s="54" t="s">
        <v>618</v>
      </c>
      <c r="C132" s="96" t="s">
        <v>547</v>
      </c>
      <c r="D132" s="96"/>
      <c r="E132" s="96"/>
      <c r="F132" s="66">
        <v>10518000</v>
      </c>
      <c r="G132" s="66">
        <v>5279400</v>
      </c>
      <c r="H132" s="52" t="str">
        <f t="shared" si="4"/>
        <v>00020203001000000151</v>
      </c>
      <c r="I132" s="50"/>
    </row>
    <row r="133" spans="1:9" s="51" customFormat="1" ht="29.25">
      <c r="A133" s="53" t="s">
        <v>548</v>
      </c>
      <c r="B133" s="48" t="s">
        <v>618</v>
      </c>
      <c r="C133" s="97" t="s">
        <v>549</v>
      </c>
      <c r="D133" s="98"/>
      <c r="E133" s="99"/>
      <c r="F133" s="42">
        <v>10518000</v>
      </c>
      <c r="G133" s="42">
        <v>5279400</v>
      </c>
      <c r="H133" s="49" t="str">
        <f t="shared" si="4"/>
        <v>00020203001050000151</v>
      </c>
      <c r="I133" s="50"/>
    </row>
    <row r="134" spans="1:9" s="51" customFormat="1" ht="39">
      <c r="A134" s="65" t="s">
        <v>550</v>
      </c>
      <c r="B134" s="54" t="s">
        <v>618</v>
      </c>
      <c r="C134" s="96" t="s">
        <v>551</v>
      </c>
      <c r="D134" s="96"/>
      <c r="E134" s="96"/>
      <c r="F134" s="66">
        <v>1400</v>
      </c>
      <c r="G134" s="66">
        <v>0</v>
      </c>
      <c r="H134" s="52" t="str">
        <f t="shared" si="4"/>
        <v>00020203007000000151</v>
      </c>
      <c r="I134" s="50"/>
    </row>
    <row r="135" spans="1:9" s="51" customFormat="1" ht="39">
      <c r="A135" s="53" t="s">
        <v>552</v>
      </c>
      <c r="B135" s="48" t="s">
        <v>618</v>
      </c>
      <c r="C135" s="97" t="s">
        <v>553</v>
      </c>
      <c r="D135" s="98"/>
      <c r="E135" s="99"/>
      <c r="F135" s="42">
        <v>1400</v>
      </c>
      <c r="G135" s="42">
        <v>0</v>
      </c>
      <c r="H135" s="49" t="str">
        <f t="shared" si="4"/>
        <v>00020203007050000151</v>
      </c>
      <c r="I135" s="50"/>
    </row>
    <row r="136" spans="1:9" s="51" customFormat="1" ht="53.25" customHeight="1">
      <c r="A136" s="65" t="s">
        <v>554</v>
      </c>
      <c r="B136" s="54" t="s">
        <v>618</v>
      </c>
      <c r="C136" s="96" t="s">
        <v>555</v>
      </c>
      <c r="D136" s="96"/>
      <c r="E136" s="96"/>
      <c r="F136" s="66">
        <v>432600</v>
      </c>
      <c r="G136" s="66">
        <v>316700</v>
      </c>
      <c r="H136" s="52" t="str">
        <f t="shared" si="4"/>
        <v>00020203013000000151</v>
      </c>
      <c r="I136" s="50"/>
    </row>
    <row r="137" spans="1:9" s="51" customFormat="1" ht="46.5" customHeight="1">
      <c r="A137" s="53" t="s">
        <v>556</v>
      </c>
      <c r="B137" s="48" t="s">
        <v>618</v>
      </c>
      <c r="C137" s="97" t="s">
        <v>557</v>
      </c>
      <c r="D137" s="98"/>
      <c r="E137" s="99"/>
      <c r="F137" s="42">
        <v>432600</v>
      </c>
      <c r="G137" s="42">
        <v>316700</v>
      </c>
      <c r="H137" s="49" t="str">
        <f t="shared" si="4"/>
        <v>00020203013050000151</v>
      </c>
      <c r="I137" s="50"/>
    </row>
    <row r="138" spans="1:9" s="51" customFormat="1" ht="29.25">
      <c r="A138" s="65" t="s">
        <v>558</v>
      </c>
      <c r="B138" s="54" t="s">
        <v>618</v>
      </c>
      <c r="C138" s="96" t="s">
        <v>559</v>
      </c>
      <c r="D138" s="96"/>
      <c r="E138" s="96"/>
      <c r="F138" s="66">
        <v>204200</v>
      </c>
      <c r="G138" s="66">
        <v>156000</v>
      </c>
      <c r="H138" s="52" t="str">
        <f t="shared" si="4"/>
        <v>00020203015000000151</v>
      </c>
      <c r="I138" s="50"/>
    </row>
    <row r="139" spans="1:9" s="51" customFormat="1" ht="39">
      <c r="A139" s="53" t="s">
        <v>560</v>
      </c>
      <c r="B139" s="48" t="s">
        <v>618</v>
      </c>
      <c r="C139" s="97" t="s">
        <v>561</v>
      </c>
      <c r="D139" s="98"/>
      <c r="E139" s="99"/>
      <c r="F139" s="42">
        <v>204200</v>
      </c>
      <c r="G139" s="42">
        <v>156000</v>
      </c>
      <c r="H139" s="49" t="str">
        <f t="shared" si="4"/>
        <v>00020203015050000151</v>
      </c>
      <c r="I139" s="50"/>
    </row>
    <row r="140" spans="1:9" s="51" customFormat="1" ht="35.25" customHeight="1">
      <c r="A140" s="65" t="s">
        <v>562</v>
      </c>
      <c r="B140" s="54" t="s">
        <v>618</v>
      </c>
      <c r="C140" s="96" t="s">
        <v>563</v>
      </c>
      <c r="D140" s="96"/>
      <c r="E140" s="96"/>
      <c r="F140" s="66">
        <v>666200</v>
      </c>
      <c r="G140" s="66">
        <v>503543.2</v>
      </c>
      <c r="H140" s="52" t="str">
        <f t="shared" si="4"/>
        <v>00020203021000000151</v>
      </c>
      <c r="I140" s="50"/>
    </row>
    <row r="141" spans="1:9" s="51" customFormat="1" ht="30.75" customHeight="1">
      <c r="A141" s="53" t="s">
        <v>564</v>
      </c>
      <c r="B141" s="48" t="s">
        <v>618</v>
      </c>
      <c r="C141" s="97" t="s">
        <v>565</v>
      </c>
      <c r="D141" s="98"/>
      <c r="E141" s="99"/>
      <c r="F141" s="42">
        <v>666200</v>
      </c>
      <c r="G141" s="42">
        <v>503543.2</v>
      </c>
      <c r="H141" s="49" t="str">
        <f t="shared" si="4"/>
        <v>00020203021050000151</v>
      </c>
      <c r="I141" s="50"/>
    </row>
    <row r="142" spans="1:9" s="51" customFormat="1" ht="29.25">
      <c r="A142" s="65" t="s">
        <v>566</v>
      </c>
      <c r="B142" s="54" t="s">
        <v>618</v>
      </c>
      <c r="C142" s="96" t="s">
        <v>567</v>
      </c>
      <c r="D142" s="96"/>
      <c r="E142" s="96"/>
      <c r="F142" s="66">
        <v>126950300</v>
      </c>
      <c r="G142" s="66">
        <v>91907600</v>
      </c>
      <c r="H142" s="52" t="str">
        <f t="shared" si="4"/>
        <v>00020203024000000151</v>
      </c>
      <c r="I142" s="50"/>
    </row>
    <row r="143" spans="1:9" s="51" customFormat="1" ht="29.25">
      <c r="A143" s="53" t="s">
        <v>568</v>
      </c>
      <c r="B143" s="48" t="s">
        <v>618</v>
      </c>
      <c r="C143" s="97" t="s">
        <v>569</v>
      </c>
      <c r="D143" s="98"/>
      <c r="E143" s="99"/>
      <c r="F143" s="42">
        <v>126950300</v>
      </c>
      <c r="G143" s="42">
        <v>91907600</v>
      </c>
      <c r="H143" s="49" t="str">
        <f t="shared" si="4"/>
        <v>00020203024050000151</v>
      </c>
      <c r="I143" s="50"/>
    </row>
    <row r="144" spans="1:9" s="51" customFormat="1" ht="48.75">
      <c r="A144" s="65" t="s">
        <v>570</v>
      </c>
      <c r="B144" s="54" t="s">
        <v>618</v>
      </c>
      <c r="C144" s="96" t="s">
        <v>571</v>
      </c>
      <c r="D144" s="96"/>
      <c r="E144" s="96"/>
      <c r="F144" s="66">
        <v>6940000</v>
      </c>
      <c r="G144" s="66">
        <v>4543400</v>
      </c>
      <c r="H144" s="52" t="str">
        <f t="shared" si="4"/>
        <v>00020203027000000151</v>
      </c>
      <c r="I144" s="50"/>
    </row>
    <row r="145" spans="1:9" s="51" customFormat="1" ht="43.5" customHeight="1">
      <c r="A145" s="53" t="s">
        <v>572</v>
      </c>
      <c r="B145" s="48" t="s">
        <v>618</v>
      </c>
      <c r="C145" s="97" t="s">
        <v>573</v>
      </c>
      <c r="D145" s="98"/>
      <c r="E145" s="99"/>
      <c r="F145" s="42">
        <v>6940000</v>
      </c>
      <c r="G145" s="42">
        <v>4543400</v>
      </c>
      <c r="H145" s="49" t="str">
        <f t="shared" si="4"/>
        <v>00020203027050000151</v>
      </c>
      <c r="I145" s="50"/>
    </row>
    <row r="146" spans="1:9" s="51" customFormat="1" ht="68.25" customHeight="1">
      <c r="A146" s="65" t="s">
        <v>574</v>
      </c>
      <c r="B146" s="54" t="s">
        <v>618</v>
      </c>
      <c r="C146" s="96" t="s">
        <v>575</v>
      </c>
      <c r="D146" s="96"/>
      <c r="E146" s="96"/>
      <c r="F146" s="66">
        <v>1218800</v>
      </c>
      <c r="G146" s="66">
        <v>662000</v>
      </c>
      <c r="H146" s="52" t="str">
        <f t="shared" si="4"/>
        <v>00020203029000000151</v>
      </c>
      <c r="I146" s="50"/>
    </row>
    <row r="147" spans="1:9" s="51" customFormat="1" ht="66" customHeight="1">
      <c r="A147" s="53" t="s">
        <v>576</v>
      </c>
      <c r="B147" s="48" t="s">
        <v>618</v>
      </c>
      <c r="C147" s="97" t="s">
        <v>577</v>
      </c>
      <c r="D147" s="98"/>
      <c r="E147" s="99"/>
      <c r="F147" s="42">
        <v>1218800</v>
      </c>
      <c r="G147" s="42">
        <v>662000</v>
      </c>
      <c r="H147" s="49" t="str">
        <f t="shared" si="4"/>
        <v>00020203029050000151</v>
      </c>
      <c r="I147" s="50"/>
    </row>
    <row r="148" spans="1:9" s="51" customFormat="1" ht="58.5">
      <c r="A148" s="65" t="s">
        <v>578</v>
      </c>
      <c r="B148" s="54" t="s">
        <v>618</v>
      </c>
      <c r="C148" s="96" t="s">
        <v>579</v>
      </c>
      <c r="D148" s="96"/>
      <c r="E148" s="96"/>
      <c r="F148" s="66">
        <v>7468200</v>
      </c>
      <c r="G148" s="66">
        <v>0</v>
      </c>
      <c r="H148" s="52" t="str">
        <f t="shared" si="4"/>
        <v>00020203119000000151</v>
      </c>
      <c r="I148" s="50"/>
    </row>
    <row r="149" spans="1:9" s="51" customFormat="1" ht="48.75">
      <c r="A149" s="53" t="s">
        <v>580</v>
      </c>
      <c r="B149" s="48" t="s">
        <v>618</v>
      </c>
      <c r="C149" s="97" t="s">
        <v>581</v>
      </c>
      <c r="D149" s="98"/>
      <c r="E149" s="99"/>
      <c r="F149" s="42">
        <v>7468200</v>
      </c>
      <c r="G149" s="42">
        <v>0</v>
      </c>
      <c r="H149" s="49" t="str">
        <f t="shared" si="4"/>
        <v>00020203119050000151</v>
      </c>
      <c r="I149" s="50"/>
    </row>
    <row r="150" spans="1:9" s="51" customFormat="1" ht="11.25">
      <c r="A150" s="65" t="s">
        <v>582</v>
      </c>
      <c r="B150" s="54" t="s">
        <v>618</v>
      </c>
      <c r="C150" s="96" t="s">
        <v>583</v>
      </c>
      <c r="D150" s="96"/>
      <c r="E150" s="96"/>
      <c r="F150" s="66">
        <v>245100</v>
      </c>
      <c r="G150" s="66">
        <v>145100</v>
      </c>
      <c r="H150" s="52" t="str">
        <f t="shared" si="4"/>
        <v>00020203999000000151</v>
      </c>
      <c r="I150" s="50"/>
    </row>
    <row r="151" spans="1:9" s="51" customFormat="1" ht="19.5">
      <c r="A151" s="53" t="s">
        <v>584</v>
      </c>
      <c r="B151" s="48" t="s">
        <v>618</v>
      </c>
      <c r="C151" s="97" t="s">
        <v>585</v>
      </c>
      <c r="D151" s="98"/>
      <c r="E151" s="99"/>
      <c r="F151" s="42">
        <v>245100</v>
      </c>
      <c r="G151" s="42">
        <v>145100</v>
      </c>
      <c r="H151" s="49" t="str">
        <f t="shared" si="4"/>
        <v>00020203999050000151</v>
      </c>
      <c r="I151" s="50"/>
    </row>
    <row r="152" spans="1:9" s="51" customFormat="1" ht="11.25">
      <c r="A152" s="65" t="s">
        <v>586</v>
      </c>
      <c r="B152" s="54" t="s">
        <v>618</v>
      </c>
      <c r="C152" s="96" t="s">
        <v>587</v>
      </c>
      <c r="D152" s="96"/>
      <c r="E152" s="96"/>
      <c r="F152" s="66">
        <v>871000</v>
      </c>
      <c r="G152" s="66">
        <v>479500</v>
      </c>
      <c r="H152" s="52" t="str">
        <f t="shared" si="4"/>
        <v>00020204000000000151</v>
      </c>
      <c r="I152" s="50"/>
    </row>
    <row r="153" spans="1:9" s="51" customFormat="1" ht="51.75" customHeight="1">
      <c r="A153" s="65" t="s">
        <v>588</v>
      </c>
      <c r="B153" s="54" t="s">
        <v>618</v>
      </c>
      <c r="C153" s="96" t="s">
        <v>589</v>
      </c>
      <c r="D153" s="96"/>
      <c r="E153" s="96"/>
      <c r="F153" s="66">
        <v>871000</v>
      </c>
      <c r="G153" s="66">
        <v>479500</v>
      </c>
      <c r="H153" s="52" t="str">
        <f t="shared" si="4"/>
        <v>00020204014000000151</v>
      </c>
      <c r="I153" s="50"/>
    </row>
    <row r="154" spans="1:9" s="51" customFormat="1" ht="60" customHeight="1">
      <c r="A154" s="53" t="s">
        <v>590</v>
      </c>
      <c r="B154" s="48" t="s">
        <v>618</v>
      </c>
      <c r="C154" s="97" t="s">
        <v>591</v>
      </c>
      <c r="D154" s="98"/>
      <c r="E154" s="99"/>
      <c r="F154" s="42">
        <v>871000</v>
      </c>
      <c r="G154" s="42">
        <v>479500</v>
      </c>
      <c r="H154" s="49" t="str">
        <f t="shared" si="4"/>
        <v>00020204014050000151</v>
      </c>
      <c r="I154" s="50"/>
    </row>
    <row r="155" spans="1:9" s="51" customFormat="1" ht="11.25">
      <c r="A155" s="65" t="s">
        <v>592</v>
      </c>
      <c r="B155" s="54" t="s">
        <v>618</v>
      </c>
      <c r="C155" s="96" t="s">
        <v>593</v>
      </c>
      <c r="D155" s="96"/>
      <c r="E155" s="96"/>
      <c r="F155" s="66">
        <v>11000000</v>
      </c>
      <c r="G155" s="66">
        <v>6000000</v>
      </c>
      <c r="H155" s="52" t="str">
        <f t="shared" si="4"/>
        <v>00020700000000000000</v>
      </c>
      <c r="I155" s="50"/>
    </row>
    <row r="156" spans="1:9" s="51" customFormat="1" ht="19.5">
      <c r="A156" s="65" t="s">
        <v>594</v>
      </c>
      <c r="B156" s="54" t="s">
        <v>618</v>
      </c>
      <c r="C156" s="96" t="s">
        <v>595</v>
      </c>
      <c r="D156" s="96"/>
      <c r="E156" s="96"/>
      <c r="F156" s="66">
        <v>11000000</v>
      </c>
      <c r="G156" s="66">
        <v>6000000</v>
      </c>
      <c r="H156" s="52" t="str">
        <f t="shared" si="4"/>
        <v>00020705000050000180</v>
      </c>
      <c r="I156" s="50"/>
    </row>
    <row r="157" spans="1:9" s="51" customFormat="1" ht="19.5">
      <c r="A157" s="65" t="s">
        <v>596</v>
      </c>
      <c r="B157" s="54" t="s">
        <v>618</v>
      </c>
      <c r="C157" s="96" t="s">
        <v>597</v>
      </c>
      <c r="D157" s="96"/>
      <c r="E157" s="96"/>
      <c r="F157" s="66"/>
      <c r="G157" s="66"/>
      <c r="H157" s="52" t="str">
        <f aca="true" t="shared" si="5" ref="H157:H164">""&amp;C157</f>
        <v>00020705000100000180</v>
      </c>
      <c r="I157" s="50"/>
    </row>
    <row r="158" spans="1:9" s="51" customFormat="1" ht="19.5">
      <c r="A158" s="53" t="s">
        <v>594</v>
      </c>
      <c r="B158" s="48" t="s">
        <v>618</v>
      </c>
      <c r="C158" s="97" t="s">
        <v>598</v>
      </c>
      <c r="D158" s="98"/>
      <c r="E158" s="99"/>
      <c r="F158" s="42">
        <v>11000000</v>
      </c>
      <c r="G158" s="42">
        <v>6000000</v>
      </c>
      <c r="H158" s="49" t="str">
        <f t="shared" si="5"/>
        <v>00020705030050000180</v>
      </c>
      <c r="I158" s="50"/>
    </row>
    <row r="159" spans="1:9" s="51" customFormat="1" ht="78">
      <c r="A159" s="65" t="s">
        <v>599</v>
      </c>
      <c r="B159" s="54" t="s">
        <v>618</v>
      </c>
      <c r="C159" s="96" t="s">
        <v>600</v>
      </c>
      <c r="D159" s="96"/>
      <c r="E159" s="96"/>
      <c r="F159" s="66">
        <v>0</v>
      </c>
      <c r="G159" s="66">
        <v>221476.51</v>
      </c>
      <c r="H159" s="52" t="str">
        <f t="shared" si="5"/>
        <v>00021800000000000000</v>
      </c>
      <c r="I159" s="50"/>
    </row>
    <row r="160" spans="1:9" s="51" customFormat="1" ht="29.25">
      <c r="A160" s="65" t="s">
        <v>601</v>
      </c>
      <c r="B160" s="54" t="s">
        <v>618</v>
      </c>
      <c r="C160" s="96" t="s">
        <v>602</v>
      </c>
      <c r="D160" s="96"/>
      <c r="E160" s="96"/>
      <c r="F160" s="66">
        <v>0</v>
      </c>
      <c r="G160" s="66">
        <v>221476.51</v>
      </c>
      <c r="H160" s="52" t="str">
        <f t="shared" si="5"/>
        <v>00021800000000000180</v>
      </c>
      <c r="I160" s="50"/>
    </row>
    <row r="161" spans="1:9" s="51" customFormat="1" ht="29.25">
      <c r="A161" s="65" t="s">
        <v>603</v>
      </c>
      <c r="B161" s="54" t="s">
        <v>618</v>
      </c>
      <c r="C161" s="96" t="s">
        <v>604</v>
      </c>
      <c r="D161" s="96"/>
      <c r="E161" s="96"/>
      <c r="F161" s="66">
        <v>0</v>
      </c>
      <c r="G161" s="66">
        <v>221476.51</v>
      </c>
      <c r="H161" s="52" t="str">
        <f t="shared" si="5"/>
        <v>00021805000050000180</v>
      </c>
      <c r="I161" s="50"/>
    </row>
    <row r="162" spans="1:9" s="51" customFormat="1" ht="29.25">
      <c r="A162" s="53" t="s">
        <v>605</v>
      </c>
      <c r="B162" s="48" t="s">
        <v>618</v>
      </c>
      <c r="C162" s="97" t="s">
        <v>606</v>
      </c>
      <c r="D162" s="98"/>
      <c r="E162" s="99"/>
      <c r="F162" s="42">
        <v>0</v>
      </c>
      <c r="G162" s="42">
        <v>221476.51</v>
      </c>
      <c r="H162" s="49" t="str">
        <f t="shared" si="5"/>
        <v>00021805020050000180</v>
      </c>
      <c r="I162" s="50"/>
    </row>
    <row r="163" spans="1:9" s="51" customFormat="1" ht="39">
      <c r="A163" s="65" t="s">
        <v>607</v>
      </c>
      <c r="B163" s="54" t="s">
        <v>618</v>
      </c>
      <c r="C163" s="96" t="s">
        <v>608</v>
      </c>
      <c r="D163" s="96"/>
      <c r="E163" s="96"/>
      <c r="F163" s="66">
        <v>0</v>
      </c>
      <c r="G163" s="66">
        <v>-505977.86</v>
      </c>
      <c r="H163" s="52" t="str">
        <f t="shared" si="5"/>
        <v>00021900000000000000</v>
      </c>
      <c r="I163" s="50"/>
    </row>
    <row r="164" spans="1:9" s="51" customFormat="1" ht="39">
      <c r="A164" s="53" t="s">
        <v>609</v>
      </c>
      <c r="B164" s="48" t="s">
        <v>618</v>
      </c>
      <c r="C164" s="97" t="s">
        <v>610</v>
      </c>
      <c r="D164" s="98"/>
      <c r="E164" s="99"/>
      <c r="F164" s="42">
        <v>0</v>
      </c>
      <c r="G164" s="42">
        <v>-505977.86</v>
      </c>
      <c r="H164" s="49" t="str">
        <f t="shared" si="5"/>
        <v>00021905000050000151</v>
      </c>
      <c r="I164" s="50"/>
    </row>
    <row r="165" spans="1:9" ht="15">
      <c r="A165" s="43"/>
      <c r="B165" s="44"/>
      <c r="C165" s="44"/>
      <c r="D165" s="44"/>
      <c r="E165" s="45"/>
      <c r="F165" s="20"/>
      <c r="G165" s="20"/>
      <c r="H165" s="36" t="s">
        <v>11</v>
      </c>
      <c r="I165" s="36" t="s">
        <v>12</v>
      </c>
    </row>
    <row r="166" spans="1:7" ht="15">
      <c r="A166" s="103" t="s">
        <v>619</v>
      </c>
      <c r="B166" s="103"/>
      <c r="C166" s="103"/>
      <c r="D166" s="103"/>
      <c r="E166" s="103"/>
      <c r="F166" s="14"/>
      <c r="G166" s="67"/>
    </row>
    <row r="167" spans="1:7" ht="15">
      <c r="A167" s="15"/>
      <c r="B167" s="16"/>
      <c r="C167" s="15"/>
      <c r="D167" s="15"/>
      <c r="E167" s="15"/>
      <c r="F167" s="18"/>
      <c r="G167" s="68"/>
    </row>
    <row r="168" spans="1:7" ht="15">
      <c r="A168" s="106" t="s">
        <v>615</v>
      </c>
      <c r="B168" s="141" t="s">
        <v>616</v>
      </c>
      <c r="C168" s="104" t="s">
        <v>620</v>
      </c>
      <c r="D168" s="105"/>
      <c r="E168" s="106"/>
      <c r="F168" s="100" t="s">
        <v>370</v>
      </c>
      <c r="G168" s="100" t="s">
        <v>371</v>
      </c>
    </row>
    <row r="169" spans="1:7" ht="15" customHeight="1">
      <c r="A169" s="109"/>
      <c r="B169" s="142"/>
      <c r="C169" s="107"/>
      <c r="D169" s="108"/>
      <c r="E169" s="109"/>
      <c r="F169" s="101"/>
      <c r="G169" s="101"/>
    </row>
    <row r="170" spans="1:7" ht="70.5" customHeight="1">
      <c r="A170" s="112"/>
      <c r="B170" s="143"/>
      <c r="C170" s="110"/>
      <c r="D170" s="111"/>
      <c r="E170" s="112"/>
      <c r="F170" s="102"/>
      <c r="G170" s="102"/>
    </row>
    <row r="171" spans="1:7" s="39" customFormat="1" ht="12" thickBot="1">
      <c r="A171" s="24">
        <v>1</v>
      </c>
      <c r="B171" s="25">
        <v>2</v>
      </c>
      <c r="C171" s="128">
        <v>3</v>
      </c>
      <c r="D171" s="129"/>
      <c r="E171" s="130"/>
      <c r="F171" s="25">
        <v>4</v>
      </c>
      <c r="G171" s="26">
        <v>5</v>
      </c>
    </row>
    <row r="172" spans="1:7" s="39" customFormat="1" ht="22.5">
      <c r="A172" s="69" t="s">
        <v>0</v>
      </c>
      <c r="B172" s="63" t="s">
        <v>621</v>
      </c>
      <c r="C172" s="131" t="s">
        <v>21</v>
      </c>
      <c r="D172" s="132"/>
      <c r="E172" s="133"/>
      <c r="F172" s="70">
        <v>317221450</v>
      </c>
      <c r="G172" s="70">
        <v>184007351.45</v>
      </c>
    </row>
    <row r="173" spans="1:9" s="51" customFormat="1" ht="11.25">
      <c r="A173" s="53" t="s">
        <v>70</v>
      </c>
      <c r="B173" s="54" t="s">
        <v>621</v>
      </c>
      <c r="C173" s="116" t="s">
        <v>71</v>
      </c>
      <c r="D173" s="117"/>
      <c r="E173" s="71" t="s">
        <v>72</v>
      </c>
      <c r="F173" s="66">
        <v>27545900</v>
      </c>
      <c r="G173" s="66">
        <v>21053375.55</v>
      </c>
      <c r="H173" s="56"/>
      <c r="I173" s="50" t="s">
        <v>73</v>
      </c>
    </row>
    <row r="174" spans="1:9" s="51" customFormat="1" ht="29.25">
      <c r="A174" s="53" t="s">
        <v>74</v>
      </c>
      <c r="B174" s="54" t="s">
        <v>621</v>
      </c>
      <c r="C174" s="116" t="s">
        <v>75</v>
      </c>
      <c r="D174" s="117"/>
      <c r="E174" s="71" t="s">
        <v>72</v>
      </c>
      <c r="F174" s="66">
        <v>1401100</v>
      </c>
      <c r="G174" s="66">
        <v>977411.23</v>
      </c>
      <c r="H174" s="56"/>
      <c r="I174" s="50" t="s">
        <v>76</v>
      </c>
    </row>
    <row r="175" spans="1:9" s="51" customFormat="1" ht="11.25">
      <c r="A175" s="53" t="s">
        <v>77</v>
      </c>
      <c r="B175" s="54" t="s">
        <v>621</v>
      </c>
      <c r="C175" s="116" t="s">
        <v>75</v>
      </c>
      <c r="D175" s="117"/>
      <c r="E175" s="71" t="s">
        <v>621</v>
      </c>
      <c r="F175" s="66">
        <v>1401100</v>
      </c>
      <c r="G175" s="66">
        <v>977411.23</v>
      </c>
      <c r="H175" s="56"/>
      <c r="I175" s="50" t="s">
        <v>78</v>
      </c>
    </row>
    <row r="176" spans="1:9" s="51" customFormat="1" ht="19.5">
      <c r="A176" s="53" t="s">
        <v>79</v>
      </c>
      <c r="B176" s="54" t="s">
        <v>621</v>
      </c>
      <c r="C176" s="116" t="s">
        <v>75</v>
      </c>
      <c r="D176" s="117"/>
      <c r="E176" s="71" t="s">
        <v>80</v>
      </c>
      <c r="F176" s="66">
        <v>1401100</v>
      </c>
      <c r="G176" s="66">
        <v>977411.23</v>
      </c>
      <c r="H176" s="56"/>
      <c r="I176" s="50" t="s">
        <v>81</v>
      </c>
    </row>
    <row r="177" spans="1:9" s="51" customFormat="1" ht="11.25">
      <c r="A177" s="53" t="s">
        <v>82</v>
      </c>
      <c r="B177" s="54" t="s">
        <v>621</v>
      </c>
      <c r="C177" s="118" t="s">
        <v>75</v>
      </c>
      <c r="D177" s="119"/>
      <c r="E177" s="72" t="s">
        <v>83</v>
      </c>
      <c r="F177" s="47">
        <v>1055000</v>
      </c>
      <c r="G177" s="47">
        <v>773599.13</v>
      </c>
      <c r="H177" s="55" t="str">
        <f>C177&amp;E177</f>
        <v>00001020000000000211</v>
      </c>
      <c r="I177" s="50" t="str">
        <f>C177&amp;E177</f>
        <v>00001020000000000211</v>
      </c>
    </row>
    <row r="178" spans="1:9" s="51" customFormat="1" ht="11.25">
      <c r="A178" s="53" t="s">
        <v>84</v>
      </c>
      <c r="B178" s="54" t="s">
        <v>621</v>
      </c>
      <c r="C178" s="118" t="s">
        <v>75</v>
      </c>
      <c r="D178" s="119"/>
      <c r="E178" s="72" t="s">
        <v>85</v>
      </c>
      <c r="F178" s="47">
        <v>40100</v>
      </c>
      <c r="G178" s="47">
        <v>0</v>
      </c>
      <c r="H178" s="55" t="str">
        <f>C178&amp;E178</f>
        <v>00001020000000000212</v>
      </c>
      <c r="I178" s="50" t="str">
        <f>C178&amp;E178</f>
        <v>00001020000000000212</v>
      </c>
    </row>
    <row r="179" spans="1:9" s="51" customFormat="1" ht="11.25">
      <c r="A179" s="53" t="s">
        <v>86</v>
      </c>
      <c r="B179" s="54" t="s">
        <v>621</v>
      </c>
      <c r="C179" s="118" t="s">
        <v>75</v>
      </c>
      <c r="D179" s="119"/>
      <c r="E179" s="72" t="s">
        <v>87</v>
      </c>
      <c r="F179" s="47">
        <v>306000</v>
      </c>
      <c r="G179" s="47">
        <v>203812.1</v>
      </c>
      <c r="H179" s="55" t="str">
        <f>C179&amp;E179</f>
        <v>00001020000000000213</v>
      </c>
      <c r="I179" s="50" t="str">
        <f>C179&amp;E179</f>
        <v>00001020000000000213</v>
      </c>
    </row>
    <row r="180" spans="1:9" s="51" customFormat="1" ht="39">
      <c r="A180" s="53" t="s">
        <v>88</v>
      </c>
      <c r="B180" s="54" t="s">
        <v>621</v>
      </c>
      <c r="C180" s="116" t="s">
        <v>89</v>
      </c>
      <c r="D180" s="117"/>
      <c r="E180" s="71" t="s">
        <v>72</v>
      </c>
      <c r="F180" s="66">
        <v>23000</v>
      </c>
      <c r="G180" s="66">
        <v>3100</v>
      </c>
      <c r="H180" s="56"/>
      <c r="I180" s="50" t="s">
        <v>90</v>
      </c>
    </row>
    <row r="181" spans="1:9" s="51" customFormat="1" ht="11.25">
      <c r="A181" s="53" t="s">
        <v>77</v>
      </c>
      <c r="B181" s="54" t="s">
        <v>621</v>
      </c>
      <c r="C181" s="116" t="s">
        <v>89</v>
      </c>
      <c r="D181" s="117"/>
      <c r="E181" s="71" t="s">
        <v>621</v>
      </c>
      <c r="F181" s="66">
        <v>3100</v>
      </c>
      <c r="G181" s="66">
        <v>3100</v>
      </c>
      <c r="H181" s="56"/>
      <c r="I181" s="50" t="s">
        <v>91</v>
      </c>
    </row>
    <row r="182" spans="1:9" s="51" customFormat="1" ht="11.25">
      <c r="A182" s="53" t="s">
        <v>92</v>
      </c>
      <c r="B182" s="54" t="s">
        <v>621</v>
      </c>
      <c r="C182" s="116" t="s">
        <v>89</v>
      </c>
      <c r="D182" s="117"/>
      <c r="E182" s="71" t="s">
        <v>93</v>
      </c>
      <c r="F182" s="66">
        <v>3100</v>
      </c>
      <c r="G182" s="66">
        <v>3100</v>
      </c>
      <c r="H182" s="56"/>
      <c r="I182" s="50" t="s">
        <v>94</v>
      </c>
    </row>
    <row r="183" spans="1:9" s="51" customFormat="1" ht="11.25">
      <c r="A183" s="53" t="s">
        <v>95</v>
      </c>
      <c r="B183" s="54" t="s">
        <v>621</v>
      </c>
      <c r="C183" s="118" t="s">
        <v>89</v>
      </c>
      <c r="D183" s="119"/>
      <c r="E183" s="72" t="s">
        <v>96</v>
      </c>
      <c r="F183" s="47">
        <v>3100</v>
      </c>
      <c r="G183" s="47">
        <v>3100</v>
      </c>
      <c r="H183" s="55" t="str">
        <f>C183&amp;E183</f>
        <v>00001030000000000226</v>
      </c>
      <c r="I183" s="50" t="str">
        <f>C183&amp;E183</f>
        <v>00001030000000000226</v>
      </c>
    </row>
    <row r="184" spans="1:9" s="51" customFormat="1" ht="11.25">
      <c r="A184" s="53" t="s">
        <v>97</v>
      </c>
      <c r="B184" s="54" t="s">
        <v>621</v>
      </c>
      <c r="C184" s="116" t="s">
        <v>89</v>
      </c>
      <c r="D184" s="117"/>
      <c r="E184" s="71" t="s">
        <v>98</v>
      </c>
      <c r="F184" s="66">
        <v>19900</v>
      </c>
      <c r="G184" s="66">
        <v>0</v>
      </c>
      <c r="H184" s="56"/>
      <c r="I184" s="50" t="s">
        <v>99</v>
      </c>
    </row>
    <row r="185" spans="1:9" s="51" customFormat="1" ht="11.25">
      <c r="A185" s="53" t="s">
        <v>100</v>
      </c>
      <c r="B185" s="54" t="s">
        <v>621</v>
      </c>
      <c r="C185" s="118" t="s">
        <v>89</v>
      </c>
      <c r="D185" s="119"/>
      <c r="E185" s="72" t="s">
        <v>101</v>
      </c>
      <c r="F185" s="47">
        <v>19900</v>
      </c>
      <c r="G185" s="47">
        <v>0</v>
      </c>
      <c r="H185" s="55" t="str">
        <f>C185&amp;E185</f>
        <v>00001030000000000340</v>
      </c>
      <c r="I185" s="50" t="str">
        <f>C185&amp;E185</f>
        <v>00001030000000000340</v>
      </c>
    </row>
    <row r="186" spans="1:9" s="51" customFormat="1" ht="43.5" customHeight="1">
      <c r="A186" s="53" t="s">
        <v>102</v>
      </c>
      <c r="B186" s="54" t="s">
        <v>621</v>
      </c>
      <c r="C186" s="116" t="s">
        <v>103</v>
      </c>
      <c r="D186" s="117"/>
      <c r="E186" s="71" t="s">
        <v>72</v>
      </c>
      <c r="F186" s="66">
        <v>15756300</v>
      </c>
      <c r="G186" s="66">
        <v>12205284.15</v>
      </c>
      <c r="H186" s="56"/>
      <c r="I186" s="50" t="s">
        <v>104</v>
      </c>
    </row>
    <row r="187" spans="1:9" s="51" customFormat="1" ht="11.25">
      <c r="A187" s="53" t="s">
        <v>77</v>
      </c>
      <c r="B187" s="54" t="s">
        <v>621</v>
      </c>
      <c r="C187" s="116" t="s">
        <v>103</v>
      </c>
      <c r="D187" s="117"/>
      <c r="E187" s="71" t="s">
        <v>621</v>
      </c>
      <c r="F187" s="66">
        <v>15703100</v>
      </c>
      <c r="G187" s="66">
        <v>12205284.15</v>
      </c>
      <c r="H187" s="56"/>
      <c r="I187" s="50" t="s">
        <v>105</v>
      </c>
    </row>
    <row r="188" spans="1:9" s="51" customFormat="1" ht="19.5">
      <c r="A188" s="53" t="s">
        <v>79</v>
      </c>
      <c r="B188" s="54" t="s">
        <v>621</v>
      </c>
      <c r="C188" s="116" t="s">
        <v>103</v>
      </c>
      <c r="D188" s="117"/>
      <c r="E188" s="71" t="s">
        <v>80</v>
      </c>
      <c r="F188" s="66">
        <v>15460400</v>
      </c>
      <c r="G188" s="66">
        <v>12111661.36</v>
      </c>
      <c r="H188" s="56"/>
      <c r="I188" s="50" t="s">
        <v>106</v>
      </c>
    </row>
    <row r="189" spans="1:9" s="51" customFormat="1" ht="11.25">
      <c r="A189" s="53" t="s">
        <v>82</v>
      </c>
      <c r="B189" s="54" t="s">
        <v>621</v>
      </c>
      <c r="C189" s="118" t="s">
        <v>103</v>
      </c>
      <c r="D189" s="119"/>
      <c r="E189" s="72" t="s">
        <v>83</v>
      </c>
      <c r="F189" s="47">
        <v>11186900</v>
      </c>
      <c r="G189" s="47">
        <v>8698085.11</v>
      </c>
      <c r="H189" s="55" t="str">
        <f>C189&amp;E189</f>
        <v>00001040000000000211</v>
      </c>
      <c r="I189" s="50" t="str">
        <f>C189&amp;E189</f>
        <v>00001040000000000211</v>
      </c>
    </row>
    <row r="190" spans="1:9" s="51" customFormat="1" ht="11.25">
      <c r="A190" s="53" t="s">
        <v>84</v>
      </c>
      <c r="B190" s="54" t="s">
        <v>621</v>
      </c>
      <c r="C190" s="118" t="s">
        <v>103</v>
      </c>
      <c r="D190" s="119"/>
      <c r="E190" s="72" t="s">
        <v>85</v>
      </c>
      <c r="F190" s="47">
        <v>1008200</v>
      </c>
      <c r="G190" s="47">
        <v>961200</v>
      </c>
      <c r="H190" s="55" t="str">
        <f>C190&amp;E190</f>
        <v>00001040000000000212</v>
      </c>
      <c r="I190" s="50" t="str">
        <f>C190&amp;E190</f>
        <v>00001040000000000212</v>
      </c>
    </row>
    <row r="191" spans="1:9" s="51" customFormat="1" ht="11.25">
      <c r="A191" s="53" t="s">
        <v>86</v>
      </c>
      <c r="B191" s="54" t="s">
        <v>621</v>
      </c>
      <c r="C191" s="118" t="s">
        <v>103</v>
      </c>
      <c r="D191" s="119"/>
      <c r="E191" s="72" t="s">
        <v>87</v>
      </c>
      <c r="F191" s="47">
        <v>3265300</v>
      </c>
      <c r="G191" s="47">
        <v>2452376.25</v>
      </c>
      <c r="H191" s="55" t="str">
        <f>C191&amp;E191</f>
        <v>00001040000000000213</v>
      </c>
      <c r="I191" s="50" t="str">
        <f>C191&amp;E191</f>
        <v>00001040000000000213</v>
      </c>
    </row>
    <row r="192" spans="1:9" s="51" customFormat="1" ht="11.25">
      <c r="A192" s="53" t="s">
        <v>92</v>
      </c>
      <c r="B192" s="54" t="s">
        <v>621</v>
      </c>
      <c r="C192" s="116" t="s">
        <v>103</v>
      </c>
      <c r="D192" s="117"/>
      <c r="E192" s="71" t="s">
        <v>93</v>
      </c>
      <c r="F192" s="66">
        <v>234288.35</v>
      </c>
      <c r="G192" s="66">
        <v>88528.96</v>
      </c>
      <c r="H192" s="56"/>
      <c r="I192" s="50" t="s">
        <v>107</v>
      </c>
    </row>
    <row r="193" spans="1:9" s="51" customFormat="1" ht="11.25">
      <c r="A193" s="53" t="s">
        <v>108</v>
      </c>
      <c r="B193" s="54" t="s">
        <v>621</v>
      </c>
      <c r="C193" s="118" t="s">
        <v>103</v>
      </c>
      <c r="D193" s="119"/>
      <c r="E193" s="72" t="s">
        <v>109</v>
      </c>
      <c r="F193" s="47"/>
      <c r="G193" s="47"/>
      <c r="H193" s="55" t="str">
        <f>C193&amp;E193</f>
        <v>00001040000000000221</v>
      </c>
      <c r="I193" s="50" t="str">
        <f>C193&amp;E193</f>
        <v>00001040000000000221</v>
      </c>
    </row>
    <row r="194" spans="1:9" s="51" customFormat="1" ht="11.25">
      <c r="A194" s="53" t="s">
        <v>110</v>
      </c>
      <c r="B194" s="54" t="s">
        <v>621</v>
      </c>
      <c r="C194" s="118" t="s">
        <v>103</v>
      </c>
      <c r="D194" s="119"/>
      <c r="E194" s="72" t="s">
        <v>111</v>
      </c>
      <c r="F194" s="47">
        <v>20082.6</v>
      </c>
      <c r="G194" s="47">
        <v>6083.3</v>
      </c>
      <c r="H194" s="55" t="str">
        <f>C194&amp;E194</f>
        <v>00001040000000000222</v>
      </c>
      <c r="I194" s="50" t="str">
        <f>C194&amp;E194</f>
        <v>00001040000000000222</v>
      </c>
    </row>
    <row r="195" spans="1:9" s="51" customFormat="1" ht="11.25">
      <c r="A195" s="53" t="s">
        <v>95</v>
      </c>
      <c r="B195" s="54" t="s">
        <v>621</v>
      </c>
      <c r="C195" s="118" t="s">
        <v>103</v>
      </c>
      <c r="D195" s="119"/>
      <c r="E195" s="72" t="s">
        <v>96</v>
      </c>
      <c r="F195" s="47">
        <v>214205.75</v>
      </c>
      <c r="G195" s="47">
        <v>82445.66</v>
      </c>
      <c r="H195" s="55" t="str">
        <f>C195&amp;E195</f>
        <v>00001040000000000226</v>
      </c>
      <c r="I195" s="50" t="str">
        <f>C195&amp;E195</f>
        <v>00001040000000000226</v>
      </c>
    </row>
    <row r="196" spans="1:9" s="51" customFormat="1" ht="11.25">
      <c r="A196" s="53" t="s">
        <v>125</v>
      </c>
      <c r="B196" s="54" t="s">
        <v>621</v>
      </c>
      <c r="C196" s="118" t="s">
        <v>103</v>
      </c>
      <c r="D196" s="119"/>
      <c r="E196" s="72" t="s">
        <v>126</v>
      </c>
      <c r="F196" s="47">
        <v>8411.65</v>
      </c>
      <c r="G196" s="47">
        <v>5093.83</v>
      </c>
      <c r="H196" s="55" t="str">
        <f>C196&amp;E196</f>
        <v>00001040000000000290</v>
      </c>
      <c r="I196" s="50" t="str">
        <f>C196&amp;E196</f>
        <v>00001040000000000290</v>
      </c>
    </row>
    <row r="197" spans="1:9" s="51" customFormat="1" ht="11.25">
      <c r="A197" s="53" t="s">
        <v>97</v>
      </c>
      <c r="B197" s="54" t="s">
        <v>621</v>
      </c>
      <c r="C197" s="116" t="s">
        <v>103</v>
      </c>
      <c r="D197" s="117"/>
      <c r="E197" s="71" t="s">
        <v>98</v>
      </c>
      <c r="F197" s="66">
        <v>53200</v>
      </c>
      <c r="G197" s="66">
        <v>0</v>
      </c>
      <c r="H197" s="56"/>
      <c r="I197" s="50" t="s">
        <v>127</v>
      </c>
    </row>
    <row r="198" spans="1:9" s="51" customFormat="1" ht="11.25">
      <c r="A198" s="53" t="s">
        <v>100</v>
      </c>
      <c r="B198" s="54" t="s">
        <v>621</v>
      </c>
      <c r="C198" s="118" t="s">
        <v>103</v>
      </c>
      <c r="D198" s="119"/>
      <c r="E198" s="72" t="s">
        <v>101</v>
      </c>
      <c r="F198" s="47">
        <v>53200</v>
      </c>
      <c r="G198" s="47">
        <v>0</v>
      </c>
      <c r="H198" s="55" t="str">
        <f>C198&amp;E198</f>
        <v>00001040000000000340</v>
      </c>
      <c r="I198" s="50" t="str">
        <f>C198&amp;E198</f>
        <v>00001040000000000340</v>
      </c>
    </row>
    <row r="199" spans="1:9" s="51" customFormat="1" ht="11.25">
      <c r="A199" s="53" t="s">
        <v>130</v>
      </c>
      <c r="B199" s="54" t="s">
        <v>621</v>
      </c>
      <c r="C199" s="116" t="s">
        <v>131</v>
      </c>
      <c r="D199" s="117"/>
      <c r="E199" s="71" t="s">
        <v>72</v>
      </c>
      <c r="F199" s="66">
        <v>1400</v>
      </c>
      <c r="G199" s="66">
        <v>0</v>
      </c>
      <c r="H199" s="56"/>
      <c r="I199" s="50" t="s">
        <v>132</v>
      </c>
    </row>
    <row r="200" spans="1:9" s="51" customFormat="1" ht="11.25">
      <c r="A200" s="53" t="s">
        <v>97</v>
      </c>
      <c r="B200" s="54" t="s">
        <v>621</v>
      </c>
      <c r="C200" s="116" t="s">
        <v>131</v>
      </c>
      <c r="D200" s="117"/>
      <c r="E200" s="71" t="s">
        <v>98</v>
      </c>
      <c r="F200" s="66">
        <v>1400</v>
      </c>
      <c r="G200" s="66">
        <v>0</v>
      </c>
      <c r="H200" s="56"/>
      <c r="I200" s="50" t="s">
        <v>133</v>
      </c>
    </row>
    <row r="201" spans="1:9" s="51" customFormat="1" ht="11.25">
      <c r="A201" s="53" t="s">
        <v>100</v>
      </c>
      <c r="B201" s="54" t="s">
        <v>621</v>
      </c>
      <c r="C201" s="118" t="s">
        <v>131</v>
      </c>
      <c r="D201" s="119"/>
      <c r="E201" s="72" t="s">
        <v>101</v>
      </c>
      <c r="F201" s="47">
        <v>1400</v>
      </c>
      <c r="G201" s="47">
        <v>0</v>
      </c>
      <c r="H201" s="55" t="str">
        <f>C201&amp;E201</f>
        <v>00001050000000000340</v>
      </c>
      <c r="I201" s="50" t="str">
        <f>C201&amp;E201</f>
        <v>00001050000000000340</v>
      </c>
    </row>
    <row r="202" spans="1:9" s="51" customFormat="1" ht="29.25">
      <c r="A202" s="53" t="s">
        <v>134</v>
      </c>
      <c r="B202" s="54" t="s">
        <v>621</v>
      </c>
      <c r="C202" s="116" t="s">
        <v>135</v>
      </c>
      <c r="D202" s="117"/>
      <c r="E202" s="71" t="s">
        <v>72</v>
      </c>
      <c r="F202" s="66">
        <v>4539900</v>
      </c>
      <c r="G202" s="66">
        <v>3455449.83</v>
      </c>
      <c r="H202" s="56"/>
      <c r="I202" s="50" t="s">
        <v>136</v>
      </c>
    </row>
    <row r="203" spans="1:9" s="51" customFormat="1" ht="11.25">
      <c r="A203" s="53" t="s">
        <v>77</v>
      </c>
      <c r="B203" s="54" t="s">
        <v>621</v>
      </c>
      <c r="C203" s="116" t="s">
        <v>135</v>
      </c>
      <c r="D203" s="117"/>
      <c r="E203" s="71" t="s">
        <v>621</v>
      </c>
      <c r="F203" s="66">
        <v>4510652</v>
      </c>
      <c r="G203" s="66">
        <v>3453519.83</v>
      </c>
      <c r="H203" s="56"/>
      <c r="I203" s="50" t="s">
        <v>137</v>
      </c>
    </row>
    <row r="204" spans="1:9" s="51" customFormat="1" ht="19.5">
      <c r="A204" s="53" t="s">
        <v>79</v>
      </c>
      <c r="B204" s="54" t="s">
        <v>621</v>
      </c>
      <c r="C204" s="116" t="s">
        <v>135</v>
      </c>
      <c r="D204" s="117"/>
      <c r="E204" s="71" t="s">
        <v>80</v>
      </c>
      <c r="F204" s="66">
        <v>4308352</v>
      </c>
      <c r="G204" s="66">
        <v>3330089.08</v>
      </c>
      <c r="H204" s="56"/>
      <c r="I204" s="50" t="s">
        <v>138</v>
      </c>
    </row>
    <row r="205" spans="1:9" s="51" customFormat="1" ht="11.25">
      <c r="A205" s="53" t="s">
        <v>82</v>
      </c>
      <c r="B205" s="54" t="s">
        <v>621</v>
      </c>
      <c r="C205" s="118" t="s">
        <v>135</v>
      </c>
      <c r="D205" s="119"/>
      <c r="E205" s="72" t="s">
        <v>83</v>
      </c>
      <c r="F205" s="47">
        <v>3022800</v>
      </c>
      <c r="G205" s="47">
        <v>2252753.97</v>
      </c>
      <c r="H205" s="55" t="str">
        <f>C205&amp;E205</f>
        <v>00001060000000000211</v>
      </c>
      <c r="I205" s="50" t="str">
        <f>C205&amp;E205</f>
        <v>00001060000000000211</v>
      </c>
    </row>
    <row r="206" spans="1:9" s="51" customFormat="1" ht="11.25">
      <c r="A206" s="53" t="s">
        <v>84</v>
      </c>
      <c r="B206" s="54" t="s">
        <v>621</v>
      </c>
      <c r="C206" s="118" t="s">
        <v>135</v>
      </c>
      <c r="D206" s="119"/>
      <c r="E206" s="72" t="s">
        <v>85</v>
      </c>
      <c r="F206" s="47">
        <v>320500</v>
      </c>
      <c r="G206" s="47">
        <v>320400</v>
      </c>
      <c r="H206" s="55" t="str">
        <f>C206&amp;E206</f>
        <v>00001060000000000212</v>
      </c>
      <c r="I206" s="50" t="str">
        <f>C206&amp;E206</f>
        <v>00001060000000000212</v>
      </c>
    </row>
    <row r="207" spans="1:9" s="51" customFormat="1" ht="11.25">
      <c r="A207" s="53" t="s">
        <v>86</v>
      </c>
      <c r="B207" s="54" t="s">
        <v>621</v>
      </c>
      <c r="C207" s="118" t="s">
        <v>135</v>
      </c>
      <c r="D207" s="119"/>
      <c r="E207" s="72" t="s">
        <v>87</v>
      </c>
      <c r="F207" s="47">
        <v>965052</v>
      </c>
      <c r="G207" s="47">
        <v>756935.11</v>
      </c>
      <c r="H207" s="55" t="str">
        <f>C207&amp;E207</f>
        <v>00001060000000000213</v>
      </c>
      <c r="I207" s="50" t="str">
        <f>C207&amp;E207</f>
        <v>00001060000000000213</v>
      </c>
    </row>
    <row r="208" spans="1:9" s="51" customFormat="1" ht="11.25">
      <c r="A208" s="53" t="s">
        <v>92</v>
      </c>
      <c r="B208" s="54" t="s">
        <v>621</v>
      </c>
      <c r="C208" s="116" t="s">
        <v>135</v>
      </c>
      <c r="D208" s="117"/>
      <c r="E208" s="71" t="s">
        <v>93</v>
      </c>
      <c r="F208" s="66">
        <v>201300</v>
      </c>
      <c r="G208" s="66">
        <v>123390.73</v>
      </c>
      <c r="H208" s="56"/>
      <c r="I208" s="50" t="s">
        <v>139</v>
      </c>
    </row>
    <row r="209" spans="1:9" s="51" customFormat="1" ht="11.25">
      <c r="A209" s="53" t="s">
        <v>108</v>
      </c>
      <c r="B209" s="54" t="s">
        <v>621</v>
      </c>
      <c r="C209" s="118" t="s">
        <v>135</v>
      </c>
      <c r="D209" s="119"/>
      <c r="E209" s="72" t="s">
        <v>109</v>
      </c>
      <c r="F209" s="47">
        <v>55200</v>
      </c>
      <c r="G209" s="47">
        <v>32841.17</v>
      </c>
      <c r="H209" s="55" t="str">
        <f>C209&amp;E209</f>
        <v>00001060000000000221</v>
      </c>
      <c r="I209" s="50" t="str">
        <f>C209&amp;E209</f>
        <v>00001060000000000221</v>
      </c>
    </row>
    <row r="210" spans="1:9" s="51" customFormat="1" ht="11.25">
      <c r="A210" s="53" t="s">
        <v>116</v>
      </c>
      <c r="B210" s="54" t="s">
        <v>621</v>
      </c>
      <c r="C210" s="118" t="s">
        <v>135</v>
      </c>
      <c r="D210" s="119"/>
      <c r="E210" s="72" t="s">
        <v>114</v>
      </c>
      <c r="F210" s="47">
        <v>10800</v>
      </c>
      <c r="G210" s="47">
        <v>8657.7</v>
      </c>
      <c r="H210" s="55" t="str">
        <f>C210&amp;E210</f>
        <v>00001060000000000225</v>
      </c>
      <c r="I210" s="50" t="str">
        <f>C210&amp;E210</f>
        <v>00001060000000000225</v>
      </c>
    </row>
    <row r="211" spans="1:9" s="51" customFormat="1" ht="11.25">
      <c r="A211" s="53" t="s">
        <v>95</v>
      </c>
      <c r="B211" s="54" t="s">
        <v>621</v>
      </c>
      <c r="C211" s="118" t="s">
        <v>135</v>
      </c>
      <c r="D211" s="119"/>
      <c r="E211" s="72" t="s">
        <v>96</v>
      </c>
      <c r="F211" s="47">
        <v>135300</v>
      </c>
      <c r="G211" s="47">
        <v>81891.86</v>
      </c>
      <c r="H211" s="55" t="str">
        <f>C211&amp;E211</f>
        <v>00001060000000000226</v>
      </c>
      <c r="I211" s="50" t="str">
        <f>C211&amp;E211</f>
        <v>00001060000000000226</v>
      </c>
    </row>
    <row r="212" spans="1:9" s="51" customFormat="1" ht="11.25">
      <c r="A212" s="53" t="s">
        <v>125</v>
      </c>
      <c r="B212" s="54" t="s">
        <v>621</v>
      </c>
      <c r="C212" s="118" t="s">
        <v>135</v>
      </c>
      <c r="D212" s="119"/>
      <c r="E212" s="72" t="s">
        <v>126</v>
      </c>
      <c r="F212" s="47">
        <v>1000</v>
      </c>
      <c r="G212" s="47">
        <v>40.02</v>
      </c>
      <c r="H212" s="55" t="str">
        <f>C212&amp;E212</f>
        <v>00001060000000000290</v>
      </c>
      <c r="I212" s="50" t="str">
        <f>C212&amp;E212</f>
        <v>00001060000000000290</v>
      </c>
    </row>
    <row r="213" spans="1:9" s="51" customFormat="1" ht="11.25">
      <c r="A213" s="53" t="s">
        <v>97</v>
      </c>
      <c r="B213" s="54" t="s">
        <v>621</v>
      </c>
      <c r="C213" s="116" t="s">
        <v>135</v>
      </c>
      <c r="D213" s="117"/>
      <c r="E213" s="71" t="s">
        <v>98</v>
      </c>
      <c r="F213" s="66">
        <v>29248</v>
      </c>
      <c r="G213" s="66">
        <v>1930</v>
      </c>
      <c r="H213" s="56"/>
      <c r="I213" s="50" t="s">
        <v>140</v>
      </c>
    </row>
    <row r="214" spans="1:9" s="51" customFormat="1" ht="11.25">
      <c r="A214" s="53" t="s">
        <v>128</v>
      </c>
      <c r="B214" s="54" t="s">
        <v>621</v>
      </c>
      <c r="C214" s="118" t="s">
        <v>135</v>
      </c>
      <c r="D214" s="119"/>
      <c r="E214" s="72" t="s">
        <v>129</v>
      </c>
      <c r="F214" s="47">
        <v>5000</v>
      </c>
      <c r="G214" s="47">
        <v>0</v>
      </c>
      <c r="H214" s="55" t="str">
        <f>C214&amp;E214</f>
        <v>00001060000000000310</v>
      </c>
      <c r="I214" s="50" t="str">
        <f>C214&amp;E214</f>
        <v>00001060000000000310</v>
      </c>
    </row>
    <row r="215" spans="1:9" s="51" customFormat="1" ht="13.5" customHeight="1">
      <c r="A215" s="53" t="s">
        <v>100</v>
      </c>
      <c r="B215" s="54" t="s">
        <v>621</v>
      </c>
      <c r="C215" s="118" t="s">
        <v>135</v>
      </c>
      <c r="D215" s="119"/>
      <c r="E215" s="72" t="s">
        <v>101</v>
      </c>
      <c r="F215" s="47">
        <v>24248</v>
      </c>
      <c r="G215" s="47">
        <v>1930</v>
      </c>
      <c r="H215" s="55" t="str">
        <f>C215&amp;E215</f>
        <v>00001060000000000340</v>
      </c>
      <c r="I215" s="50" t="str">
        <f>C215&amp;E215</f>
        <v>00001060000000000340</v>
      </c>
    </row>
    <row r="216" spans="1:9" s="51" customFormat="1" ht="11.25">
      <c r="A216" s="53" t="s">
        <v>141</v>
      </c>
      <c r="B216" s="54" t="s">
        <v>621</v>
      </c>
      <c r="C216" s="116" t="s">
        <v>142</v>
      </c>
      <c r="D216" s="117"/>
      <c r="E216" s="71" t="s">
        <v>72</v>
      </c>
      <c r="F216" s="66">
        <v>200000</v>
      </c>
      <c r="G216" s="66">
        <v>0</v>
      </c>
      <c r="H216" s="56"/>
      <c r="I216" s="50" t="s">
        <v>143</v>
      </c>
    </row>
    <row r="217" spans="1:9" s="51" customFormat="1" ht="11.25">
      <c r="A217" s="53" t="s">
        <v>77</v>
      </c>
      <c r="B217" s="54" t="s">
        <v>621</v>
      </c>
      <c r="C217" s="116" t="s">
        <v>142</v>
      </c>
      <c r="D217" s="117"/>
      <c r="E217" s="71" t="s">
        <v>621</v>
      </c>
      <c r="F217" s="66">
        <v>200000</v>
      </c>
      <c r="G217" s="66">
        <v>0</v>
      </c>
      <c r="H217" s="56"/>
      <c r="I217" s="50" t="s">
        <v>144</v>
      </c>
    </row>
    <row r="218" spans="1:9" s="51" customFormat="1" ht="11.25">
      <c r="A218" s="53" t="s">
        <v>92</v>
      </c>
      <c r="B218" s="54" t="s">
        <v>621</v>
      </c>
      <c r="C218" s="116" t="s">
        <v>142</v>
      </c>
      <c r="D218" s="117"/>
      <c r="E218" s="71" t="s">
        <v>93</v>
      </c>
      <c r="F218" s="66">
        <v>200000</v>
      </c>
      <c r="G218" s="66">
        <v>0</v>
      </c>
      <c r="H218" s="56"/>
      <c r="I218" s="50" t="s">
        <v>145</v>
      </c>
    </row>
    <row r="219" spans="1:9" s="51" customFormat="1" ht="11.25">
      <c r="A219" s="53" t="s">
        <v>95</v>
      </c>
      <c r="B219" s="54" t="s">
        <v>621</v>
      </c>
      <c r="C219" s="118" t="s">
        <v>142</v>
      </c>
      <c r="D219" s="119"/>
      <c r="E219" s="72" t="s">
        <v>96</v>
      </c>
      <c r="F219" s="47">
        <v>200000</v>
      </c>
      <c r="G219" s="47">
        <v>0</v>
      </c>
      <c r="H219" s="55" t="str">
        <f>C219&amp;E219</f>
        <v>00001110000000000226</v>
      </c>
      <c r="I219" s="50" t="str">
        <f>C219&amp;E219</f>
        <v>00001110000000000226</v>
      </c>
    </row>
    <row r="220" spans="1:9" s="51" customFormat="1" ht="11.25">
      <c r="A220" s="53" t="s">
        <v>146</v>
      </c>
      <c r="B220" s="54" t="s">
        <v>621</v>
      </c>
      <c r="C220" s="116" t="s">
        <v>147</v>
      </c>
      <c r="D220" s="117"/>
      <c r="E220" s="71" t="s">
        <v>72</v>
      </c>
      <c r="F220" s="66">
        <v>5624200</v>
      </c>
      <c r="G220" s="66">
        <v>4412130.34</v>
      </c>
      <c r="H220" s="56"/>
      <c r="I220" s="50" t="s">
        <v>148</v>
      </c>
    </row>
    <row r="221" spans="1:9" s="51" customFormat="1" ht="11.25">
      <c r="A221" s="53" t="s">
        <v>77</v>
      </c>
      <c r="B221" s="54" t="s">
        <v>621</v>
      </c>
      <c r="C221" s="116" t="s">
        <v>147</v>
      </c>
      <c r="D221" s="117"/>
      <c r="E221" s="71" t="s">
        <v>621</v>
      </c>
      <c r="F221" s="66">
        <v>5074693.87</v>
      </c>
      <c r="G221" s="66">
        <v>4012806.88</v>
      </c>
      <c r="H221" s="56"/>
      <c r="I221" s="50" t="s">
        <v>149</v>
      </c>
    </row>
    <row r="222" spans="1:9" s="51" customFormat="1" ht="19.5">
      <c r="A222" s="53" t="s">
        <v>79</v>
      </c>
      <c r="B222" s="54" t="s">
        <v>621</v>
      </c>
      <c r="C222" s="116" t="s">
        <v>147</v>
      </c>
      <c r="D222" s="117"/>
      <c r="E222" s="71" t="s">
        <v>80</v>
      </c>
      <c r="F222" s="66">
        <v>2067400</v>
      </c>
      <c r="G222" s="66">
        <v>1804041.97</v>
      </c>
      <c r="H222" s="56"/>
      <c r="I222" s="50" t="s">
        <v>150</v>
      </c>
    </row>
    <row r="223" spans="1:9" s="51" customFormat="1" ht="11.25">
      <c r="A223" s="53" t="s">
        <v>82</v>
      </c>
      <c r="B223" s="54" t="s">
        <v>621</v>
      </c>
      <c r="C223" s="118" t="s">
        <v>147</v>
      </c>
      <c r="D223" s="119"/>
      <c r="E223" s="72" t="s">
        <v>83</v>
      </c>
      <c r="F223" s="47">
        <v>1600000</v>
      </c>
      <c r="G223" s="47">
        <v>1359535</v>
      </c>
      <c r="H223" s="55" t="str">
        <f>C223&amp;E223</f>
        <v>00001130000000000211</v>
      </c>
      <c r="I223" s="50" t="str">
        <f>C223&amp;E223</f>
        <v>00001130000000000211</v>
      </c>
    </row>
    <row r="224" spans="1:9" s="51" customFormat="1" ht="14.25" customHeight="1">
      <c r="A224" s="53" t="s">
        <v>86</v>
      </c>
      <c r="B224" s="54" t="s">
        <v>621</v>
      </c>
      <c r="C224" s="118" t="s">
        <v>147</v>
      </c>
      <c r="D224" s="119"/>
      <c r="E224" s="72" t="s">
        <v>87</v>
      </c>
      <c r="F224" s="47">
        <v>467400</v>
      </c>
      <c r="G224" s="47">
        <v>444506.97</v>
      </c>
      <c r="H224" s="55" t="str">
        <f>C224&amp;E224</f>
        <v>00001130000000000213</v>
      </c>
      <c r="I224" s="50" t="str">
        <f>C224&amp;E224</f>
        <v>00001130000000000213</v>
      </c>
    </row>
    <row r="225" spans="1:9" s="51" customFormat="1" ht="11.25">
      <c r="A225" s="53" t="s">
        <v>92</v>
      </c>
      <c r="B225" s="54" t="s">
        <v>621</v>
      </c>
      <c r="C225" s="116" t="s">
        <v>147</v>
      </c>
      <c r="D225" s="117"/>
      <c r="E225" s="71" t="s">
        <v>93</v>
      </c>
      <c r="F225" s="66">
        <v>2516441.69</v>
      </c>
      <c r="G225" s="66">
        <v>1980017.73</v>
      </c>
      <c r="H225" s="56"/>
      <c r="I225" s="50" t="s">
        <v>151</v>
      </c>
    </row>
    <row r="226" spans="1:9" s="51" customFormat="1" ht="11.25">
      <c r="A226" s="53" t="s">
        <v>108</v>
      </c>
      <c r="B226" s="54" t="s">
        <v>621</v>
      </c>
      <c r="C226" s="118" t="s">
        <v>147</v>
      </c>
      <c r="D226" s="119"/>
      <c r="E226" s="72" t="s">
        <v>109</v>
      </c>
      <c r="F226" s="47">
        <v>402304.77</v>
      </c>
      <c r="G226" s="47">
        <v>301067.4</v>
      </c>
      <c r="H226" s="55" t="str">
        <f>C226&amp;E226</f>
        <v>00001130000000000221</v>
      </c>
      <c r="I226" s="50" t="str">
        <f>C226&amp;E226</f>
        <v>00001130000000000221</v>
      </c>
    </row>
    <row r="227" spans="1:9" s="51" customFormat="1" ht="11.25">
      <c r="A227" s="53" t="s">
        <v>112</v>
      </c>
      <c r="B227" s="54" t="s">
        <v>621</v>
      </c>
      <c r="C227" s="118" t="s">
        <v>147</v>
      </c>
      <c r="D227" s="119"/>
      <c r="E227" s="72" t="s">
        <v>113</v>
      </c>
      <c r="F227" s="47">
        <v>1071593.83</v>
      </c>
      <c r="G227" s="47">
        <v>967349.3</v>
      </c>
      <c r="H227" s="55" t="str">
        <f>C227&amp;E227</f>
        <v>00001130000000000223</v>
      </c>
      <c r="I227" s="50" t="str">
        <f>C227&amp;E227</f>
        <v>00001130000000000223</v>
      </c>
    </row>
    <row r="228" spans="1:9" s="51" customFormat="1" ht="10.5" customHeight="1">
      <c r="A228" s="53" t="s">
        <v>116</v>
      </c>
      <c r="B228" s="54" t="s">
        <v>621</v>
      </c>
      <c r="C228" s="118" t="s">
        <v>147</v>
      </c>
      <c r="D228" s="119"/>
      <c r="E228" s="72" t="s">
        <v>114</v>
      </c>
      <c r="F228" s="47">
        <v>362661.17</v>
      </c>
      <c r="G228" s="47">
        <v>362661.17</v>
      </c>
      <c r="H228" s="55" t="str">
        <f>C228&amp;E228</f>
        <v>00001130000000000225</v>
      </c>
      <c r="I228" s="50" t="str">
        <f>C228&amp;E228</f>
        <v>00001130000000000225</v>
      </c>
    </row>
    <row r="229" spans="1:9" s="51" customFormat="1" ht="11.25">
      <c r="A229" s="53" t="s">
        <v>95</v>
      </c>
      <c r="B229" s="54" t="s">
        <v>621</v>
      </c>
      <c r="C229" s="118" t="s">
        <v>147</v>
      </c>
      <c r="D229" s="119"/>
      <c r="E229" s="72" t="s">
        <v>96</v>
      </c>
      <c r="F229" s="47">
        <v>679881.92</v>
      </c>
      <c r="G229" s="47">
        <v>348939.86</v>
      </c>
      <c r="H229" s="55" t="str">
        <f>C229&amp;E229</f>
        <v>00001130000000000226</v>
      </c>
      <c r="I229" s="50" t="str">
        <f>C229&amp;E229</f>
        <v>00001130000000000226</v>
      </c>
    </row>
    <row r="230" spans="1:9" s="51" customFormat="1" ht="15" customHeight="1">
      <c r="A230" s="53" t="s">
        <v>117</v>
      </c>
      <c r="B230" s="54" t="s">
        <v>621</v>
      </c>
      <c r="C230" s="116" t="s">
        <v>147</v>
      </c>
      <c r="D230" s="117"/>
      <c r="E230" s="71" t="s">
        <v>118</v>
      </c>
      <c r="F230" s="66">
        <v>193100</v>
      </c>
      <c r="G230" s="66">
        <v>89100</v>
      </c>
      <c r="H230" s="56"/>
      <c r="I230" s="50" t="s">
        <v>152</v>
      </c>
    </row>
    <row r="231" spans="1:9" s="51" customFormat="1" ht="23.25" customHeight="1">
      <c r="A231" s="53" t="s">
        <v>119</v>
      </c>
      <c r="B231" s="54" t="s">
        <v>621</v>
      </c>
      <c r="C231" s="118" t="s">
        <v>147</v>
      </c>
      <c r="D231" s="119"/>
      <c r="E231" s="72" t="s">
        <v>120</v>
      </c>
      <c r="F231" s="47">
        <v>193100</v>
      </c>
      <c r="G231" s="47">
        <v>89100</v>
      </c>
      <c r="H231" s="55" t="str">
        <f>C231&amp;E231</f>
        <v>00001130000000000251</v>
      </c>
      <c r="I231" s="50" t="str">
        <f>C231&amp;E231</f>
        <v>00001130000000000251</v>
      </c>
    </row>
    <row r="232" spans="1:9" s="51" customFormat="1" ht="11.25">
      <c r="A232" s="53" t="s">
        <v>125</v>
      </c>
      <c r="B232" s="54" t="s">
        <v>621</v>
      </c>
      <c r="C232" s="118" t="s">
        <v>147</v>
      </c>
      <c r="D232" s="119"/>
      <c r="E232" s="72" t="s">
        <v>126</v>
      </c>
      <c r="F232" s="47">
        <v>297752.18</v>
      </c>
      <c r="G232" s="47">
        <v>139647.18</v>
      </c>
      <c r="H232" s="55" t="str">
        <f>C232&amp;E232</f>
        <v>00001130000000000290</v>
      </c>
      <c r="I232" s="50" t="str">
        <f>C232&amp;E232</f>
        <v>00001130000000000290</v>
      </c>
    </row>
    <row r="233" spans="1:9" s="51" customFormat="1" ht="11.25">
      <c r="A233" s="53" t="s">
        <v>97</v>
      </c>
      <c r="B233" s="54" t="s">
        <v>621</v>
      </c>
      <c r="C233" s="116" t="s">
        <v>147</v>
      </c>
      <c r="D233" s="117"/>
      <c r="E233" s="71" t="s">
        <v>98</v>
      </c>
      <c r="F233" s="66">
        <v>549506.13</v>
      </c>
      <c r="G233" s="66">
        <v>399323.46</v>
      </c>
      <c r="H233" s="56"/>
      <c r="I233" s="50" t="s">
        <v>153</v>
      </c>
    </row>
    <row r="234" spans="1:9" s="51" customFormat="1" ht="12" customHeight="1">
      <c r="A234" s="53" t="s">
        <v>128</v>
      </c>
      <c r="B234" s="54" t="s">
        <v>621</v>
      </c>
      <c r="C234" s="118" t="s">
        <v>147</v>
      </c>
      <c r="D234" s="119"/>
      <c r="E234" s="72" t="s">
        <v>129</v>
      </c>
      <c r="F234" s="47">
        <v>1810</v>
      </c>
      <c r="G234" s="47">
        <v>0</v>
      </c>
      <c r="H234" s="55" t="str">
        <f>C234&amp;E234</f>
        <v>00001130000000000310</v>
      </c>
      <c r="I234" s="50" t="str">
        <f>C234&amp;E234</f>
        <v>00001130000000000310</v>
      </c>
    </row>
    <row r="235" spans="1:9" s="51" customFormat="1" ht="9.75" customHeight="1">
      <c r="A235" s="53" t="s">
        <v>100</v>
      </c>
      <c r="B235" s="54" t="s">
        <v>621</v>
      </c>
      <c r="C235" s="118" t="s">
        <v>147</v>
      </c>
      <c r="D235" s="119"/>
      <c r="E235" s="72" t="s">
        <v>101</v>
      </c>
      <c r="F235" s="47">
        <v>547696.13</v>
      </c>
      <c r="G235" s="47">
        <v>399323.46</v>
      </c>
      <c r="H235" s="55" t="str">
        <f>C235&amp;E235</f>
        <v>00001130000000000340</v>
      </c>
      <c r="I235" s="50" t="str">
        <f>C235&amp;E235</f>
        <v>00001130000000000340</v>
      </c>
    </row>
    <row r="236" spans="1:9" s="51" customFormat="1" ht="11.25">
      <c r="A236" s="53" t="s">
        <v>154</v>
      </c>
      <c r="B236" s="54" t="s">
        <v>621</v>
      </c>
      <c r="C236" s="116" t="s">
        <v>155</v>
      </c>
      <c r="D236" s="117"/>
      <c r="E236" s="71" t="s">
        <v>72</v>
      </c>
      <c r="F236" s="66">
        <v>204200</v>
      </c>
      <c r="G236" s="66">
        <v>156000</v>
      </c>
      <c r="H236" s="56"/>
      <c r="I236" s="50" t="s">
        <v>156</v>
      </c>
    </row>
    <row r="237" spans="1:9" s="51" customFormat="1" ht="13.5" customHeight="1">
      <c r="A237" s="53" t="s">
        <v>157</v>
      </c>
      <c r="B237" s="54" t="s">
        <v>621</v>
      </c>
      <c r="C237" s="116" t="s">
        <v>158</v>
      </c>
      <c r="D237" s="117"/>
      <c r="E237" s="71" t="s">
        <v>72</v>
      </c>
      <c r="F237" s="66">
        <v>204200</v>
      </c>
      <c r="G237" s="66">
        <v>156000</v>
      </c>
      <c r="H237" s="56"/>
      <c r="I237" s="50" t="s">
        <v>159</v>
      </c>
    </row>
    <row r="238" spans="1:9" s="51" customFormat="1" ht="11.25">
      <c r="A238" s="53" t="s">
        <v>77</v>
      </c>
      <c r="B238" s="54" t="s">
        <v>621</v>
      </c>
      <c r="C238" s="116" t="s">
        <v>158</v>
      </c>
      <c r="D238" s="117"/>
      <c r="E238" s="71" t="s">
        <v>621</v>
      </c>
      <c r="F238" s="66">
        <v>204200</v>
      </c>
      <c r="G238" s="66">
        <v>156000</v>
      </c>
      <c r="H238" s="56"/>
      <c r="I238" s="50" t="s">
        <v>160</v>
      </c>
    </row>
    <row r="239" spans="1:9" s="51" customFormat="1" ht="11.25">
      <c r="A239" s="53" t="s">
        <v>117</v>
      </c>
      <c r="B239" s="54" t="s">
        <v>621</v>
      </c>
      <c r="C239" s="116" t="s">
        <v>158</v>
      </c>
      <c r="D239" s="117"/>
      <c r="E239" s="71" t="s">
        <v>118</v>
      </c>
      <c r="F239" s="66">
        <v>204200</v>
      </c>
      <c r="G239" s="66">
        <v>156000</v>
      </c>
      <c r="H239" s="56"/>
      <c r="I239" s="50" t="s">
        <v>161</v>
      </c>
    </row>
    <row r="240" spans="1:9" s="51" customFormat="1" ht="19.5">
      <c r="A240" s="53" t="s">
        <v>119</v>
      </c>
      <c r="B240" s="54" t="s">
        <v>621</v>
      </c>
      <c r="C240" s="118" t="s">
        <v>158</v>
      </c>
      <c r="D240" s="119"/>
      <c r="E240" s="72" t="s">
        <v>120</v>
      </c>
      <c r="F240" s="47">
        <v>204200</v>
      </c>
      <c r="G240" s="47">
        <v>156000</v>
      </c>
      <c r="H240" s="55" t="str">
        <f>C240&amp;E240</f>
        <v>00002030000000000251</v>
      </c>
      <c r="I240" s="50" t="str">
        <f>C240&amp;E240</f>
        <v>00002030000000000251</v>
      </c>
    </row>
    <row r="241" spans="1:9" s="51" customFormat="1" ht="19.5">
      <c r="A241" s="53" t="s">
        <v>162</v>
      </c>
      <c r="B241" s="54" t="s">
        <v>621</v>
      </c>
      <c r="C241" s="116" t="s">
        <v>163</v>
      </c>
      <c r="D241" s="117"/>
      <c r="E241" s="71" t="s">
        <v>72</v>
      </c>
      <c r="F241" s="66">
        <v>921400</v>
      </c>
      <c r="G241" s="66">
        <v>740615.83</v>
      </c>
      <c r="H241" s="56"/>
      <c r="I241" s="50" t="s">
        <v>164</v>
      </c>
    </row>
    <row r="242" spans="1:9" s="51" customFormat="1" ht="29.25">
      <c r="A242" s="53" t="s">
        <v>165</v>
      </c>
      <c r="B242" s="54" t="s">
        <v>621</v>
      </c>
      <c r="C242" s="116" t="s">
        <v>166</v>
      </c>
      <c r="D242" s="117"/>
      <c r="E242" s="71" t="s">
        <v>72</v>
      </c>
      <c r="F242" s="66">
        <v>921400</v>
      </c>
      <c r="G242" s="66">
        <v>740615.83</v>
      </c>
      <c r="H242" s="56"/>
      <c r="I242" s="50" t="s">
        <v>167</v>
      </c>
    </row>
    <row r="243" spans="1:9" s="51" customFormat="1" ht="11.25">
      <c r="A243" s="53" t="s">
        <v>77</v>
      </c>
      <c r="B243" s="54" t="s">
        <v>621</v>
      </c>
      <c r="C243" s="116" t="s">
        <v>166</v>
      </c>
      <c r="D243" s="117"/>
      <c r="E243" s="71" t="s">
        <v>621</v>
      </c>
      <c r="F243" s="66">
        <v>884000</v>
      </c>
      <c r="G243" s="66">
        <v>740615.83</v>
      </c>
      <c r="H243" s="56"/>
      <c r="I243" s="50" t="s">
        <v>168</v>
      </c>
    </row>
    <row r="244" spans="1:9" s="51" customFormat="1" ht="19.5">
      <c r="A244" s="53" t="s">
        <v>79</v>
      </c>
      <c r="B244" s="54" t="s">
        <v>621</v>
      </c>
      <c r="C244" s="116" t="s">
        <v>166</v>
      </c>
      <c r="D244" s="117"/>
      <c r="E244" s="71" t="s">
        <v>80</v>
      </c>
      <c r="F244" s="66">
        <v>828000</v>
      </c>
      <c r="G244" s="66">
        <v>696933</v>
      </c>
      <c r="H244" s="56"/>
      <c r="I244" s="50" t="s">
        <v>169</v>
      </c>
    </row>
    <row r="245" spans="1:9" s="51" customFormat="1" ht="11.25">
      <c r="A245" s="53" t="s">
        <v>82</v>
      </c>
      <c r="B245" s="54" t="s">
        <v>621</v>
      </c>
      <c r="C245" s="118" t="s">
        <v>166</v>
      </c>
      <c r="D245" s="119"/>
      <c r="E245" s="72" t="s">
        <v>83</v>
      </c>
      <c r="F245" s="47">
        <v>641000</v>
      </c>
      <c r="G245" s="47">
        <v>521300</v>
      </c>
      <c r="H245" s="55" t="str">
        <f>C245&amp;E245</f>
        <v>00003090000000000211</v>
      </c>
      <c r="I245" s="50" t="str">
        <f>C245&amp;E245</f>
        <v>00003090000000000211</v>
      </c>
    </row>
    <row r="246" spans="1:9" s="51" customFormat="1" ht="13.5" customHeight="1">
      <c r="A246" s="53" t="s">
        <v>86</v>
      </c>
      <c r="B246" s="54" t="s">
        <v>621</v>
      </c>
      <c r="C246" s="118" t="s">
        <v>166</v>
      </c>
      <c r="D246" s="119"/>
      <c r="E246" s="72" t="s">
        <v>87</v>
      </c>
      <c r="F246" s="47">
        <v>187000</v>
      </c>
      <c r="G246" s="47">
        <v>175633</v>
      </c>
      <c r="H246" s="55" t="str">
        <f>C246&amp;E246</f>
        <v>00003090000000000213</v>
      </c>
      <c r="I246" s="50" t="str">
        <f>C246&amp;E246</f>
        <v>00003090000000000213</v>
      </c>
    </row>
    <row r="247" spans="1:9" s="51" customFormat="1" ht="11.25">
      <c r="A247" s="53" t="s">
        <v>92</v>
      </c>
      <c r="B247" s="54" t="s">
        <v>621</v>
      </c>
      <c r="C247" s="116" t="s">
        <v>166</v>
      </c>
      <c r="D247" s="117"/>
      <c r="E247" s="71" t="s">
        <v>93</v>
      </c>
      <c r="F247" s="66">
        <v>56000</v>
      </c>
      <c r="G247" s="66">
        <v>43682.83</v>
      </c>
      <c r="H247" s="56"/>
      <c r="I247" s="50" t="s">
        <v>170</v>
      </c>
    </row>
    <row r="248" spans="1:9" s="51" customFormat="1" ht="11.25">
      <c r="A248" s="53" t="s">
        <v>108</v>
      </c>
      <c r="B248" s="54" t="s">
        <v>621</v>
      </c>
      <c r="C248" s="118" t="s">
        <v>166</v>
      </c>
      <c r="D248" s="119"/>
      <c r="E248" s="72" t="s">
        <v>109</v>
      </c>
      <c r="F248" s="47">
        <v>56000</v>
      </c>
      <c r="G248" s="47">
        <v>43682.83</v>
      </c>
      <c r="H248" s="55" t="str">
        <f>C248&amp;E248</f>
        <v>00003090000000000221</v>
      </c>
      <c r="I248" s="50" t="str">
        <f>C248&amp;E248</f>
        <v>00003090000000000221</v>
      </c>
    </row>
    <row r="249" spans="1:9" s="51" customFormat="1" ht="11.25">
      <c r="A249" s="53" t="s">
        <v>95</v>
      </c>
      <c r="B249" s="54" t="s">
        <v>621</v>
      </c>
      <c r="C249" s="118" t="s">
        <v>166</v>
      </c>
      <c r="D249" s="119"/>
      <c r="E249" s="72" t="s">
        <v>96</v>
      </c>
      <c r="F249" s="47"/>
      <c r="G249" s="47"/>
      <c r="H249" s="55" t="str">
        <f>C249&amp;E249</f>
        <v>00003090000000000226</v>
      </c>
      <c r="I249" s="50" t="str">
        <f>C249&amp;E249</f>
        <v>00003090000000000226</v>
      </c>
    </row>
    <row r="250" spans="1:9" s="51" customFormat="1" ht="11.25">
      <c r="A250" s="53" t="s">
        <v>97</v>
      </c>
      <c r="B250" s="54" t="s">
        <v>621</v>
      </c>
      <c r="C250" s="116" t="s">
        <v>166</v>
      </c>
      <c r="D250" s="117"/>
      <c r="E250" s="71" t="s">
        <v>98</v>
      </c>
      <c r="F250" s="66">
        <v>37400</v>
      </c>
      <c r="G250" s="66">
        <v>0</v>
      </c>
      <c r="H250" s="56"/>
      <c r="I250" s="50" t="s">
        <v>171</v>
      </c>
    </row>
    <row r="251" spans="1:9" s="51" customFormat="1" ht="11.25">
      <c r="A251" s="53" t="s">
        <v>100</v>
      </c>
      <c r="B251" s="54" t="s">
        <v>621</v>
      </c>
      <c r="C251" s="118" t="s">
        <v>166</v>
      </c>
      <c r="D251" s="119"/>
      <c r="E251" s="72" t="s">
        <v>101</v>
      </c>
      <c r="F251" s="47">
        <v>37400</v>
      </c>
      <c r="G251" s="47">
        <v>0</v>
      </c>
      <c r="H251" s="55" t="str">
        <f>C251&amp;E251</f>
        <v>00003090000000000340</v>
      </c>
      <c r="I251" s="50" t="str">
        <f>C251&amp;E251</f>
        <v>00003090000000000340</v>
      </c>
    </row>
    <row r="252" spans="1:9" s="51" customFormat="1" ht="11.25">
      <c r="A252" s="53" t="s">
        <v>172</v>
      </c>
      <c r="B252" s="54" t="s">
        <v>621</v>
      </c>
      <c r="C252" s="116" t="s">
        <v>173</v>
      </c>
      <c r="D252" s="117"/>
      <c r="E252" s="71" t="s">
        <v>72</v>
      </c>
      <c r="F252" s="66">
        <v>11311900</v>
      </c>
      <c r="G252" s="66">
        <v>6810029.63</v>
      </c>
      <c r="H252" s="56"/>
      <c r="I252" s="50" t="s">
        <v>174</v>
      </c>
    </row>
    <row r="253" spans="1:9" s="51" customFormat="1" ht="11.25">
      <c r="A253" s="53" t="s">
        <v>175</v>
      </c>
      <c r="B253" s="54" t="s">
        <v>621</v>
      </c>
      <c r="C253" s="116" t="s">
        <v>176</v>
      </c>
      <c r="D253" s="117"/>
      <c r="E253" s="71" t="s">
        <v>72</v>
      </c>
      <c r="F253" s="66">
        <v>7385000</v>
      </c>
      <c r="G253" s="66">
        <v>5041000</v>
      </c>
      <c r="H253" s="56"/>
      <c r="I253" s="50" t="s">
        <v>177</v>
      </c>
    </row>
    <row r="254" spans="1:9" s="51" customFormat="1" ht="11.25">
      <c r="A254" s="53" t="s">
        <v>77</v>
      </c>
      <c r="B254" s="54" t="s">
        <v>621</v>
      </c>
      <c r="C254" s="116" t="s">
        <v>176</v>
      </c>
      <c r="D254" s="117"/>
      <c r="E254" s="71" t="s">
        <v>621</v>
      </c>
      <c r="F254" s="66">
        <v>7385000</v>
      </c>
      <c r="G254" s="66">
        <v>5041000</v>
      </c>
      <c r="H254" s="56"/>
      <c r="I254" s="50" t="s">
        <v>178</v>
      </c>
    </row>
    <row r="255" spans="1:9" s="51" customFormat="1" ht="13.5" customHeight="1">
      <c r="A255" s="53" t="s">
        <v>179</v>
      </c>
      <c r="B255" s="54" t="s">
        <v>621</v>
      </c>
      <c r="C255" s="116" t="s">
        <v>176</v>
      </c>
      <c r="D255" s="117"/>
      <c r="E255" s="71" t="s">
        <v>180</v>
      </c>
      <c r="F255" s="66">
        <v>7385000</v>
      </c>
      <c r="G255" s="66">
        <v>5041000</v>
      </c>
      <c r="H255" s="56"/>
      <c r="I255" s="50" t="s">
        <v>181</v>
      </c>
    </row>
    <row r="256" spans="1:9" s="51" customFormat="1" ht="29.25">
      <c r="A256" s="53" t="s">
        <v>182</v>
      </c>
      <c r="B256" s="54" t="s">
        <v>621</v>
      </c>
      <c r="C256" s="118" t="s">
        <v>176</v>
      </c>
      <c r="D256" s="119"/>
      <c r="E256" s="72" t="s">
        <v>183</v>
      </c>
      <c r="F256" s="47">
        <v>7385000</v>
      </c>
      <c r="G256" s="47">
        <v>5041000</v>
      </c>
      <c r="H256" s="55" t="str">
        <f>C256&amp;E256</f>
        <v>00004080000000000242</v>
      </c>
      <c r="I256" s="50" t="str">
        <f>C256&amp;E256</f>
        <v>00004080000000000242</v>
      </c>
    </row>
    <row r="257" spans="1:9" s="51" customFormat="1" ht="11.25">
      <c r="A257" s="53" t="s">
        <v>184</v>
      </c>
      <c r="B257" s="54" t="s">
        <v>621</v>
      </c>
      <c r="C257" s="116" t="s">
        <v>185</v>
      </c>
      <c r="D257" s="117"/>
      <c r="E257" s="71" t="s">
        <v>72</v>
      </c>
      <c r="F257" s="66">
        <v>3041000</v>
      </c>
      <c r="G257" s="66">
        <v>1347529.63</v>
      </c>
      <c r="H257" s="56"/>
      <c r="I257" s="50" t="s">
        <v>186</v>
      </c>
    </row>
    <row r="258" spans="1:9" s="51" customFormat="1" ht="11.25">
      <c r="A258" s="53" t="s">
        <v>77</v>
      </c>
      <c r="B258" s="54" t="s">
        <v>621</v>
      </c>
      <c r="C258" s="116" t="s">
        <v>185</v>
      </c>
      <c r="D258" s="117"/>
      <c r="E258" s="71" t="s">
        <v>621</v>
      </c>
      <c r="F258" s="66">
        <v>3041000</v>
      </c>
      <c r="G258" s="66">
        <v>1347529.63</v>
      </c>
      <c r="H258" s="56"/>
      <c r="I258" s="50" t="s">
        <v>187</v>
      </c>
    </row>
    <row r="259" spans="1:9" s="51" customFormat="1" ht="11.25">
      <c r="A259" s="53" t="s">
        <v>92</v>
      </c>
      <c r="B259" s="54" t="s">
        <v>621</v>
      </c>
      <c r="C259" s="116" t="s">
        <v>185</v>
      </c>
      <c r="D259" s="117"/>
      <c r="E259" s="71" t="s">
        <v>93</v>
      </c>
      <c r="F259" s="66">
        <v>1715000</v>
      </c>
      <c r="G259" s="66">
        <v>785529.63</v>
      </c>
      <c r="H259" s="56"/>
      <c r="I259" s="50" t="s">
        <v>188</v>
      </c>
    </row>
    <row r="260" spans="1:9" s="51" customFormat="1" ht="14.25" customHeight="1">
      <c r="A260" s="53" t="s">
        <v>116</v>
      </c>
      <c r="B260" s="54" t="s">
        <v>621</v>
      </c>
      <c r="C260" s="118" t="s">
        <v>185</v>
      </c>
      <c r="D260" s="119"/>
      <c r="E260" s="72" t="s">
        <v>114</v>
      </c>
      <c r="F260" s="47">
        <v>1410159.76</v>
      </c>
      <c r="G260" s="47">
        <v>480689.39</v>
      </c>
      <c r="H260" s="55" t="str">
        <f>C260&amp;E260</f>
        <v>00004090000000000225</v>
      </c>
      <c r="I260" s="50" t="str">
        <f>C260&amp;E260</f>
        <v>00004090000000000225</v>
      </c>
    </row>
    <row r="261" spans="1:9" s="51" customFormat="1" ht="11.25">
      <c r="A261" s="53" t="s">
        <v>95</v>
      </c>
      <c r="B261" s="54" t="s">
        <v>621</v>
      </c>
      <c r="C261" s="118" t="s">
        <v>185</v>
      </c>
      <c r="D261" s="119"/>
      <c r="E261" s="72" t="s">
        <v>96</v>
      </c>
      <c r="F261" s="47">
        <v>304840.24</v>
      </c>
      <c r="G261" s="47">
        <v>304840.24</v>
      </c>
      <c r="H261" s="55" t="str">
        <f>C261&amp;E261</f>
        <v>00004090000000000226</v>
      </c>
      <c r="I261" s="50" t="str">
        <f>C261&amp;E261</f>
        <v>00004090000000000226</v>
      </c>
    </row>
    <row r="262" spans="1:9" s="51" customFormat="1" ht="11.25">
      <c r="A262" s="53" t="s">
        <v>117</v>
      </c>
      <c r="B262" s="54" t="s">
        <v>621</v>
      </c>
      <c r="C262" s="116" t="s">
        <v>185</v>
      </c>
      <c r="D262" s="117"/>
      <c r="E262" s="71" t="s">
        <v>118</v>
      </c>
      <c r="F262" s="66">
        <v>1326000</v>
      </c>
      <c r="G262" s="66">
        <v>562000</v>
      </c>
      <c r="H262" s="56"/>
      <c r="I262" s="50" t="s">
        <v>189</v>
      </c>
    </row>
    <row r="263" spans="1:9" s="51" customFormat="1" ht="19.5">
      <c r="A263" s="53" t="s">
        <v>119</v>
      </c>
      <c r="B263" s="54" t="s">
        <v>621</v>
      </c>
      <c r="C263" s="118" t="s">
        <v>185</v>
      </c>
      <c r="D263" s="119"/>
      <c r="E263" s="72" t="s">
        <v>120</v>
      </c>
      <c r="F263" s="47">
        <v>1326000</v>
      </c>
      <c r="G263" s="47">
        <v>562000</v>
      </c>
      <c r="H263" s="55" t="str">
        <f>C263&amp;E263</f>
        <v>00004090000000000251</v>
      </c>
      <c r="I263" s="50" t="str">
        <f>C263&amp;E263</f>
        <v>00004090000000000251</v>
      </c>
    </row>
    <row r="264" spans="1:9" s="51" customFormat="1" ht="19.5">
      <c r="A264" s="53" t="s">
        <v>190</v>
      </c>
      <c r="B264" s="54" t="s">
        <v>621</v>
      </c>
      <c r="C264" s="116" t="s">
        <v>191</v>
      </c>
      <c r="D264" s="117"/>
      <c r="E264" s="71" t="s">
        <v>72</v>
      </c>
      <c r="F264" s="66">
        <v>885900</v>
      </c>
      <c r="G264" s="66">
        <v>421500</v>
      </c>
      <c r="H264" s="56"/>
      <c r="I264" s="50" t="s">
        <v>192</v>
      </c>
    </row>
    <row r="265" spans="1:9" s="51" customFormat="1" ht="11.25">
      <c r="A265" s="53" t="s">
        <v>77</v>
      </c>
      <c r="B265" s="54" t="s">
        <v>621</v>
      </c>
      <c r="C265" s="116" t="s">
        <v>191</v>
      </c>
      <c r="D265" s="117"/>
      <c r="E265" s="71" t="s">
        <v>621</v>
      </c>
      <c r="F265" s="66">
        <v>885900</v>
      </c>
      <c r="G265" s="66">
        <v>421500</v>
      </c>
      <c r="H265" s="56"/>
      <c r="I265" s="50" t="s">
        <v>193</v>
      </c>
    </row>
    <row r="266" spans="1:9" s="51" customFormat="1" ht="11.25">
      <c r="A266" s="53" t="s">
        <v>92</v>
      </c>
      <c r="B266" s="54" t="s">
        <v>621</v>
      </c>
      <c r="C266" s="116" t="s">
        <v>191</v>
      </c>
      <c r="D266" s="117"/>
      <c r="E266" s="71" t="s">
        <v>93</v>
      </c>
      <c r="F266" s="66">
        <v>650000</v>
      </c>
      <c r="G266" s="66">
        <v>301500</v>
      </c>
      <c r="H266" s="56"/>
      <c r="I266" s="50" t="s">
        <v>194</v>
      </c>
    </row>
    <row r="267" spans="1:9" s="51" customFormat="1" ht="11.25">
      <c r="A267" s="53" t="s">
        <v>95</v>
      </c>
      <c r="B267" s="54" t="s">
        <v>621</v>
      </c>
      <c r="C267" s="118" t="s">
        <v>191</v>
      </c>
      <c r="D267" s="119"/>
      <c r="E267" s="72" t="s">
        <v>96</v>
      </c>
      <c r="F267" s="47">
        <v>650000</v>
      </c>
      <c r="G267" s="47">
        <v>301500</v>
      </c>
      <c r="H267" s="55" t="str">
        <f>C267&amp;E267</f>
        <v>00004120000000000226</v>
      </c>
      <c r="I267" s="50" t="str">
        <f>C267&amp;E267</f>
        <v>00004120000000000226</v>
      </c>
    </row>
    <row r="268" spans="1:9" s="51" customFormat="1" ht="11.25">
      <c r="A268" s="53" t="s">
        <v>179</v>
      </c>
      <c r="B268" s="54" t="s">
        <v>621</v>
      </c>
      <c r="C268" s="116" t="s">
        <v>191</v>
      </c>
      <c r="D268" s="117"/>
      <c r="E268" s="71" t="s">
        <v>180</v>
      </c>
      <c r="F268" s="66">
        <v>225900</v>
      </c>
      <c r="G268" s="66">
        <v>120000</v>
      </c>
      <c r="H268" s="56"/>
      <c r="I268" s="50" t="s">
        <v>195</v>
      </c>
    </row>
    <row r="269" spans="1:9" s="51" customFormat="1" ht="32.25" customHeight="1">
      <c r="A269" s="53" t="s">
        <v>182</v>
      </c>
      <c r="B269" s="54" t="s">
        <v>621</v>
      </c>
      <c r="C269" s="118" t="s">
        <v>191</v>
      </c>
      <c r="D269" s="119"/>
      <c r="E269" s="72" t="s">
        <v>183</v>
      </c>
      <c r="F269" s="47">
        <v>225900</v>
      </c>
      <c r="G269" s="47">
        <v>120000</v>
      </c>
      <c r="H269" s="55" t="str">
        <f>C269&amp;E269</f>
        <v>00004120000000000242</v>
      </c>
      <c r="I269" s="50" t="str">
        <f>C269&amp;E269</f>
        <v>00004120000000000242</v>
      </c>
    </row>
    <row r="270" spans="1:9" s="51" customFormat="1" ht="11.25">
      <c r="A270" s="53" t="s">
        <v>125</v>
      </c>
      <c r="B270" s="54" t="s">
        <v>621</v>
      </c>
      <c r="C270" s="118" t="s">
        <v>191</v>
      </c>
      <c r="D270" s="119"/>
      <c r="E270" s="72" t="s">
        <v>126</v>
      </c>
      <c r="F270" s="47">
        <v>10000</v>
      </c>
      <c r="G270" s="47">
        <v>0</v>
      </c>
      <c r="H270" s="55" t="str">
        <f>C270&amp;E270</f>
        <v>00004120000000000290</v>
      </c>
      <c r="I270" s="50" t="str">
        <f>C270&amp;E270</f>
        <v>00004120000000000290</v>
      </c>
    </row>
    <row r="271" spans="1:9" s="51" customFormat="1" ht="11.25">
      <c r="A271" s="53" t="s">
        <v>196</v>
      </c>
      <c r="B271" s="54" t="s">
        <v>621</v>
      </c>
      <c r="C271" s="116" t="s">
        <v>197</v>
      </c>
      <c r="D271" s="117"/>
      <c r="E271" s="71" t="s">
        <v>72</v>
      </c>
      <c r="F271" s="66">
        <v>31756150</v>
      </c>
      <c r="G271" s="66">
        <v>16212734</v>
      </c>
      <c r="H271" s="56"/>
      <c r="I271" s="50" t="s">
        <v>198</v>
      </c>
    </row>
    <row r="272" spans="1:9" s="51" customFormat="1" ht="11.25">
      <c r="A272" s="53" t="s">
        <v>199</v>
      </c>
      <c r="B272" s="54" t="s">
        <v>621</v>
      </c>
      <c r="C272" s="116" t="s">
        <v>200</v>
      </c>
      <c r="D272" s="117"/>
      <c r="E272" s="71" t="s">
        <v>72</v>
      </c>
      <c r="F272" s="66">
        <v>18370150</v>
      </c>
      <c r="G272" s="66">
        <v>5401434</v>
      </c>
      <c r="H272" s="56"/>
      <c r="I272" s="50" t="s">
        <v>201</v>
      </c>
    </row>
    <row r="273" spans="1:9" s="51" customFormat="1" ht="11.25">
      <c r="A273" s="53" t="s">
        <v>77</v>
      </c>
      <c r="B273" s="54" t="s">
        <v>621</v>
      </c>
      <c r="C273" s="116" t="s">
        <v>200</v>
      </c>
      <c r="D273" s="117"/>
      <c r="E273" s="71" t="s">
        <v>621</v>
      </c>
      <c r="F273" s="66">
        <v>18370150</v>
      </c>
      <c r="G273" s="66">
        <v>5401434</v>
      </c>
      <c r="H273" s="56"/>
      <c r="I273" s="50" t="s">
        <v>202</v>
      </c>
    </row>
    <row r="274" spans="1:9" s="51" customFormat="1" ht="11.25">
      <c r="A274" s="53" t="s">
        <v>117</v>
      </c>
      <c r="B274" s="54" t="s">
        <v>621</v>
      </c>
      <c r="C274" s="116" t="s">
        <v>200</v>
      </c>
      <c r="D274" s="117"/>
      <c r="E274" s="71" t="s">
        <v>118</v>
      </c>
      <c r="F274" s="66">
        <v>18370150</v>
      </c>
      <c r="G274" s="66">
        <v>5401434</v>
      </c>
      <c r="H274" s="56"/>
      <c r="I274" s="50" t="s">
        <v>203</v>
      </c>
    </row>
    <row r="275" spans="1:9" s="51" customFormat="1" ht="19.5">
      <c r="A275" s="53" t="s">
        <v>119</v>
      </c>
      <c r="B275" s="54" t="s">
        <v>621</v>
      </c>
      <c r="C275" s="118" t="s">
        <v>200</v>
      </c>
      <c r="D275" s="119"/>
      <c r="E275" s="72" t="s">
        <v>120</v>
      </c>
      <c r="F275" s="47">
        <v>18370150</v>
      </c>
      <c r="G275" s="47">
        <v>5401434</v>
      </c>
      <c r="H275" s="55" t="str">
        <f>C275&amp;E275</f>
        <v>00005010000000000251</v>
      </c>
      <c r="I275" s="50" t="str">
        <f>C275&amp;E275</f>
        <v>00005010000000000251</v>
      </c>
    </row>
    <row r="276" spans="1:9" s="51" customFormat="1" ht="11.25">
      <c r="A276" s="53" t="s">
        <v>204</v>
      </c>
      <c r="B276" s="54" t="s">
        <v>621</v>
      </c>
      <c r="C276" s="116" t="s">
        <v>205</v>
      </c>
      <c r="D276" s="117"/>
      <c r="E276" s="71" t="s">
        <v>72</v>
      </c>
      <c r="F276" s="66">
        <v>13386000</v>
      </c>
      <c r="G276" s="66">
        <v>10811300</v>
      </c>
      <c r="H276" s="56"/>
      <c r="I276" s="50" t="s">
        <v>206</v>
      </c>
    </row>
    <row r="277" spans="1:9" s="51" customFormat="1" ht="11.25">
      <c r="A277" s="53" t="s">
        <v>77</v>
      </c>
      <c r="B277" s="54" t="s">
        <v>621</v>
      </c>
      <c r="C277" s="116" t="s">
        <v>205</v>
      </c>
      <c r="D277" s="117"/>
      <c r="E277" s="71" t="s">
        <v>621</v>
      </c>
      <c r="F277" s="66">
        <v>13386000</v>
      </c>
      <c r="G277" s="66">
        <v>10811300</v>
      </c>
      <c r="H277" s="56"/>
      <c r="I277" s="50" t="s">
        <v>207</v>
      </c>
    </row>
    <row r="278" spans="1:9" s="51" customFormat="1" ht="11.25">
      <c r="A278" s="53" t="s">
        <v>117</v>
      </c>
      <c r="B278" s="54" t="s">
        <v>621</v>
      </c>
      <c r="C278" s="116" t="s">
        <v>205</v>
      </c>
      <c r="D278" s="117"/>
      <c r="E278" s="71" t="s">
        <v>118</v>
      </c>
      <c r="F278" s="66">
        <v>13386000</v>
      </c>
      <c r="G278" s="66">
        <v>10811300</v>
      </c>
      <c r="H278" s="56"/>
      <c r="I278" s="50" t="s">
        <v>208</v>
      </c>
    </row>
    <row r="279" spans="1:9" s="51" customFormat="1" ht="19.5">
      <c r="A279" s="53" t="s">
        <v>119</v>
      </c>
      <c r="B279" s="54" t="s">
        <v>621</v>
      </c>
      <c r="C279" s="118" t="s">
        <v>205</v>
      </c>
      <c r="D279" s="119"/>
      <c r="E279" s="72" t="s">
        <v>120</v>
      </c>
      <c r="F279" s="47">
        <v>13386000</v>
      </c>
      <c r="G279" s="47">
        <v>10811300</v>
      </c>
      <c r="H279" s="55" t="str">
        <f>C279&amp;E279</f>
        <v>00005020000000000251</v>
      </c>
      <c r="I279" s="50" t="str">
        <f>C279&amp;E279</f>
        <v>00005020000000000251</v>
      </c>
    </row>
    <row r="280" spans="1:9" s="51" customFormat="1" ht="11.25">
      <c r="A280" s="53" t="s">
        <v>210</v>
      </c>
      <c r="B280" s="54" t="s">
        <v>621</v>
      </c>
      <c r="C280" s="116" t="s">
        <v>209</v>
      </c>
      <c r="D280" s="117"/>
      <c r="E280" s="71" t="s">
        <v>72</v>
      </c>
      <c r="F280" s="66">
        <v>143535000</v>
      </c>
      <c r="G280" s="66">
        <v>79746093.59</v>
      </c>
      <c r="H280" s="56"/>
      <c r="I280" s="50" t="s">
        <v>211</v>
      </c>
    </row>
    <row r="281" spans="1:9" s="51" customFormat="1" ht="11.25">
      <c r="A281" s="53" t="s">
        <v>212</v>
      </c>
      <c r="B281" s="54" t="s">
        <v>621</v>
      </c>
      <c r="C281" s="116" t="s">
        <v>213</v>
      </c>
      <c r="D281" s="117"/>
      <c r="E281" s="71" t="s">
        <v>72</v>
      </c>
      <c r="F281" s="66">
        <v>67957239.73</v>
      </c>
      <c r="G281" s="66">
        <v>28764901.58</v>
      </c>
      <c r="H281" s="56"/>
      <c r="I281" s="50" t="s">
        <v>214</v>
      </c>
    </row>
    <row r="282" spans="1:9" s="51" customFormat="1" ht="11.25">
      <c r="A282" s="53" t="s">
        <v>77</v>
      </c>
      <c r="B282" s="54" t="s">
        <v>621</v>
      </c>
      <c r="C282" s="116" t="s">
        <v>213</v>
      </c>
      <c r="D282" s="117"/>
      <c r="E282" s="71" t="s">
        <v>621</v>
      </c>
      <c r="F282" s="66">
        <v>28583339.73</v>
      </c>
      <c r="G282" s="66">
        <v>22372099.58</v>
      </c>
      <c r="H282" s="56"/>
      <c r="I282" s="50" t="s">
        <v>215</v>
      </c>
    </row>
    <row r="283" spans="1:9" s="51" customFormat="1" ht="11.25">
      <c r="A283" s="53" t="s">
        <v>179</v>
      </c>
      <c r="B283" s="54" t="s">
        <v>621</v>
      </c>
      <c r="C283" s="116" t="s">
        <v>213</v>
      </c>
      <c r="D283" s="117"/>
      <c r="E283" s="71" t="s">
        <v>180</v>
      </c>
      <c r="F283" s="66">
        <v>28583339.73</v>
      </c>
      <c r="G283" s="66">
        <v>22372099.58</v>
      </c>
      <c r="H283" s="56"/>
      <c r="I283" s="50" t="s">
        <v>216</v>
      </c>
    </row>
    <row r="284" spans="1:9" s="51" customFormat="1" ht="19.5">
      <c r="A284" s="53" t="s">
        <v>217</v>
      </c>
      <c r="B284" s="54" t="s">
        <v>621</v>
      </c>
      <c r="C284" s="118" t="s">
        <v>213</v>
      </c>
      <c r="D284" s="119"/>
      <c r="E284" s="72" t="s">
        <v>218</v>
      </c>
      <c r="F284" s="47">
        <v>28583339.73</v>
      </c>
      <c r="G284" s="47">
        <v>22372099.58</v>
      </c>
      <c r="H284" s="55" t="str">
        <f>C284&amp;E284</f>
        <v>00007010000000000241</v>
      </c>
      <c r="I284" s="50" t="str">
        <f>C284&amp;E284</f>
        <v>00007010000000000241</v>
      </c>
    </row>
    <row r="285" spans="1:9" s="51" customFormat="1" ht="11.25">
      <c r="A285" s="53" t="s">
        <v>97</v>
      </c>
      <c r="B285" s="54" t="s">
        <v>621</v>
      </c>
      <c r="C285" s="116" t="s">
        <v>213</v>
      </c>
      <c r="D285" s="117"/>
      <c r="E285" s="71" t="s">
        <v>98</v>
      </c>
      <c r="F285" s="66">
        <v>373900</v>
      </c>
      <c r="G285" s="66">
        <v>192802</v>
      </c>
      <c r="H285" s="56"/>
      <c r="I285" s="50" t="s">
        <v>219</v>
      </c>
    </row>
    <row r="286" spans="1:9" s="51" customFormat="1" ht="11.25">
      <c r="A286" s="53" t="s">
        <v>100</v>
      </c>
      <c r="B286" s="54" t="s">
        <v>621</v>
      </c>
      <c r="C286" s="118" t="s">
        <v>213</v>
      </c>
      <c r="D286" s="119"/>
      <c r="E286" s="72" t="s">
        <v>101</v>
      </c>
      <c r="F286" s="47">
        <v>373900</v>
      </c>
      <c r="G286" s="47">
        <v>192802</v>
      </c>
      <c r="H286" s="55" t="str">
        <f>C286&amp;E286</f>
        <v>00007010000000000340</v>
      </c>
      <c r="I286" s="50" t="str">
        <f>C286&amp;E286</f>
        <v>00007010000000000340</v>
      </c>
    </row>
    <row r="287" spans="1:9" s="51" customFormat="1" ht="11.25">
      <c r="A287" s="53" t="s">
        <v>220</v>
      </c>
      <c r="B287" s="54" t="s">
        <v>621</v>
      </c>
      <c r="C287" s="116" t="s">
        <v>213</v>
      </c>
      <c r="D287" s="117"/>
      <c r="E287" s="71" t="s">
        <v>626</v>
      </c>
      <c r="F287" s="66">
        <v>39000000</v>
      </c>
      <c r="G287" s="66">
        <v>6200000</v>
      </c>
      <c r="H287" s="56"/>
      <c r="I287" s="50" t="s">
        <v>221</v>
      </c>
    </row>
    <row r="288" spans="1:9" s="51" customFormat="1" ht="19.5">
      <c r="A288" s="53" t="s">
        <v>222</v>
      </c>
      <c r="B288" s="54" t="s">
        <v>621</v>
      </c>
      <c r="C288" s="118" t="s">
        <v>213</v>
      </c>
      <c r="D288" s="119"/>
      <c r="E288" s="72" t="s">
        <v>223</v>
      </c>
      <c r="F288" s="47">
        <v>39000000</v>
      </c>
      <c r="G288" s="47">
        <v>6200000</v>
      </c>
      <c r="H288" s="55" t="str">
        <f>C288&amp;E288</f>
        <v>00007010000000000530</v>
      </c>
      <c r="I288" s="50" t="str">
        <f>C288&amp;E288</f>
        <v>00007010000000000530</v>
      </c>
    </row>
    <row r="289" spans="1:9" s="51" customFormat="1" ht="11.25">
      <c r="A289" s="53" t="s">
        <v>224</v>
      </c>
      <c r="B289" s="54" t="s">
        <v>621</v>
      </c>
      <c r="C289" s="116" t="s">
        <v>225</v>
      </c>
      <c r="D289" s="117"/>
      <c r="E289" s="71" t="s">
        <v>72</v>
      </c>
      <c r="F289" s="66">
        <v>68904320</v>
      </c>
      <c r="G289" s="66">
        <v>45613313.95</v>
      </c>
      <c r="H289" s="56"/>
      <c r="I289" s="50" t="s">
        <v>226</v>
      </c>
    </row>
    <row r="290" spans="1:9" s="51" customFormat="1" ht="11.25">
      <c r="A290" s="53" t="s">
        <v>77</v>
      </c>
      <c r="B290" s="54" t="s">
        <v>621</v>
      </c>
      <c r="C290" s="116" t="s">
        <v>225</v>
      </c>
      <c r="D290" s="117"/>
      <c r="E290" s="71" t="s">
        <v>621</v>
      </c>
      <c r="F290" s="66">
        <v>68267620</v>
      </c>
      <c r="G290" s="66">
        <v>45226486.39</v>
      </c>
      <c r="H290" s="56"/>
      <c r="I290" s="50" t="s">
        <v>227</v>
      </c>
    </row>
    <row r="291" spans="1:9" s="51" customFormat="1" ht="11.25">
      <c r="A291" s="53" t="s">
        <v>92</v>
      </c>
      <c r="B291" s="54" t="s">
        <v>621</v>
      </c>
      <c r="C291" s="116" t="s">
        <v>225</v>
      </c>
      <c r="D291" s="117"/>
      <c r="E291" s="71" t="s">
        <v>93</v>
      </c>
      <c r="F291" s="66">
        <v>628700</v>
      </c>
      <c r="G291" s="66">
        <v>413000</v>
      </c>
      <c r="H291" s="56"/>
      <c r="I291" s="50" t="s">
        <v>228</v>
      </c>
    </row>
    <row r="292" spans="1:9" s="51" customFormat="1" ht="11.25">
      <c r="A292" s="53" t="s">
        <v>95</v>
      </c>
      <c r="B292" s="54" t="s">
        <v>621</v>
      </c>
      <c r="C292" s="118" t="s">
        <v>225</v>
      </c>
      <c r="D292" s="119"/>
      <c r="E292" s="72" t="s">
        <v>96</v>
      </c>
      <c r="F292" s="47">
        <v>628700</v>
      </c>
      <c r="G292" s="47">
        <v>413000</v>
      </c>
      <c r="H292" s="55" t="str">
        <f>C292&amp;E292</f>
        <v>00007020000000000226</v>
      </c>
      <c r="I292" s="50" t="str">
        <f>C292&amp;E292</f>
        <v>00007020000000000226</v>
      </c>
    </row>
    <row r="293" spans="1:9" s="51" customFormat="1" ht="11.25">
      <c r="A293" s="53" t="s">
        <v>179</v>
      </c>
      <c r="B293" s="54" t="s">
        <v>621</v>
      </c>
      <c r="C293" s="116" t="s">
        <v>225</v>
      </c>
      <c r="D293" s="117"/>
      <c r="E293" s="71" t="s">
        <v>180</v>
      </c>
      <c r="F293" s="66">
        <v>67638920</v>
      </c>
      <c r="G293" s="66">
        <v>44813486.39</v>
      </c>
      <c r="H293" s="56"/>
      <c r="I293" s="50" t="s">
        <v>229</v>
      </c>
    </row>
    <row r="294" spans="1:9" s="51" customFormat="1" ht="19.5">
      <c r="A294" s="53" t="s">
        <v>217</v>
      </c>
      <c r="B294" s="54" t="s">
        <v>621</v>
      </c>
      <c r="C294" s="118" t="s">
        <v>225</v>
      </c>
      <c r="D294" s="119"/>
      <c r="E294" s="72" t="s">
        <v>218</v>
      </c>
      <c r="F294" s="47">
        <v>67638920</v>
      </c>
      <c r="G294" s="47">
        <v>44813486.39</v>
      </c>
      <c r="H294" s="55" t="str">
        <f>C294&amp;E294</f>
        <v>00007020000000000241</v>
      </c>
      <c r="I294" s="50" t="str">
        <f>C294&amp;E294</f>
        <v>00007020000000000241</v>
      </c>
    </row>
    <row r="295" spans="1:9" s="51" customFormat="1" ht="11.25">
      <c r="A295" s="53" t="s">
        <v>97</v>
      </c>
      <c r="B295" s="54" t="s">
        <v>621</v>
      </c>
      <c r="C295" s="116" t="s">
        <v>225</v>
      </c>
      <c r="D295" s="117"/>
      <c r="E295" s="71" t="s">
        <v>98</v>
      </c>
      <c r="F295" s="66">
        <v>636700</v>
      </c>
      <c r="G295" s="66">
        <v>386827.56</v>
      </c>
      <c r="H295" s="56"/>
      <c r="I295" s="50" t="s">
        <v>230</v>
      </c>
    </row>
    <row r="296" spans="1:9" s="51" customFormat="1" ht="11.25">
      <c r="A296" s="53" t="s">
        <v>100</v>
      </c>
      <c r="B296" s="54" t="s">
        <v>621</v>
      </c>
      <c r="C296" s="118" t="s">
        <v>225</v>
      </c>
      <c r="D296" s="119"/>
      <c r="E296" s="72" t="s">
        <v>101</v>
      </c>
      <c r="F296" s="47">
        <v>636700</v>
      </c>
      <c r="G296" s="47">
        <v>386827.56</v>
      </c>
      <c r="H296" s="55" t="str">
        <f>C296&amp;E296</f>
        <v>00007020000000000340</v>
      </c>
      <c r="I296" s="50" t="str">
        <f>C296&amp;E296</f>
        <v>00007020000000000340</v>
      </c>
    </row>
    <row r="297" spans="1:9" s="51" customFormat="1" ht="11.25">
      <c r="A297" s="53" t="s">
        <v>231</v>
      </c>
      <c r="B297" s="54" t="s">
        <v>621</v>
      </c>
      <c r="C297" s="116" t="s">
        <v>232</v>
      </c>
      <c r="D297" s="117"/>
      <c r="E297" s="71" t="s">
        <v>72</v>
      </c>
      <c r="F297" s="66">
        <v>944360.27</v>
      </c>
      <c r="G297" s="66">
        <v>907723.27</v>
      </c>
      <c r="H297" s="56"/>
      <c r="I297" s="50" t="s">
        <v>233</v>
      </c>
    </row>
    <row r="298" spans="1:9" s="51" customFormat="1" ht="11.25">
      <c r="A298" s="53" t="s">
        <v>77</v>
      </c>
      <c r="B298" s="54" t="s">
        <v>621</v>
      </c>
      <c r="C298" s="116" t="s">
        <v>232</v>
      </c>
      <c r="D298" s="117"/>
      <c r="E298" s="71" t="s">
        <v>621</v>
      </c>
      <c r="F298" s="66">
        <v>922360.27</v>
      </c>
      <c r="G298" s="66">
        <v>903983.27</v>
      </c>
      <c r="H298" s="56"/>
      <c r="I298" s="50" t="s">
        <v>234</v>
      </c>
    </row>
    <row r="299" spans="1:9" s="51" customFormat="1" ht="11.25">
      <c r="A299" s="53" t="s">
        <v>92</v>
      </c>
      <c r="B299" s="54" t="s">
        <v>621</v>
      </c>
      <c r="C299" s="116" t="s">
        <v>232</v>
      </c>
      <c r="D299" s="117"/>
      <c r="E299" s="71" t="s">
        <v>93</v>
      </c>
      <c r="F299" s="66">
        <v>243157.2</v>
      </c>
      <c r="G299" s="66">
        <v>231157.2</v>
      </c>
      <c r="H299" s="56"/>
      <c r="I299" s="50" t="s">
        <v>235</v>
      </c>
    </row>
    <row r="300" spans="1:9" s="51" customFormat="1" ht="11.25">
      <c r="A300" s="53" t="s">
        <v>116</v>
      </c>
      <c r="B300" s="54" t="s">
        <v>621</v>
      </c>
      <c r="C300" s="118" t="s">
        <v>232</v>
      </c>
      <c r="D300" s="119"/>
      <c r="E300" s="72" t="s">
        <v>114</v>
      </c>
      <c r="F300" s="47">
        <v>1000</v>
      </c>
      <c r="G300" s="47">
        <v>0</v>
      </c>
      <c r="H300" s="55" t="str">
        <f>C300&amp;E300</f>
        <v>00007070000000000225</v>
      </c>
      <c r="I300" s="50" t="str">
        <f>C300&amp;E300</f>
        <v>00007070000000000225</v>
      </c>
    </row>
    <row r="301" spans="1:9" s="51" customFormat="1" ht="11.25">
      <c r="A301" s="53" t="s">
        <v>95</v>
      </c>
      <c r="B301" s="54" t="s">
        <v>621</v>
      </c>
      <c r="C301" s="118" t="s">
        <v>232</v>
      </c>
      <c r="D301" s="119"/>
      <c r="E301" s="72" t="s">
        <v>96</v>
      </c>
      <c r="F301" s="47">
        <v>242157.2</v>
      </c>
      <c r="G301" s="47">
        <v>231157.2</v>
      </c>
      <c r="H301" s="55" t="str">
        <f>C301&amp;E301</f>
        <v>00007070000000000226</v>
      </c>
      <c r="I301" s="50" t="str">
        <f>C301&amp;E301</f>
        <v>00007070000000000226</v>
      </c>
    </row>
    <row r="302" spans="1:9" s="51" customFormat="1" ht="11.25">
      <c r="A302" s="53" t="s">
        <v>179</v>
      </c>
      <c r="B302" s="54" t="s">
        <v>621</v>
      </c>
      <c r="C302" s="116" t="s">
        <v>232</v>
      </c>
      <c r="D302" s="117"/>
      <c r="E302" s="71" t="s">
        <v>180</v>
      </c>
      <c r="F302" s="66">
        <v>661203.07</v>
      </c>
      <c r="G302" s="66">
        <v>661203.07</v>
      </c>
      <c r="H302" s="56"/>
      <c r="I302" s="50" t="s">
        <v>236</v>
      </c>
    </row>
    <row r="303" spans="1:9" s="51" customFormat="1" ht="19.5">
      <c r="A303" s="53" t="s">
        <v>217</v>
      </c>
      <c r="B303" s="54" t="s">
        <v>621</v>
      </c>
      <c r="C303" s="118" t="s">
        <v>232</v>
      </c>
      <c r="D303" s="119"/>
      <c r="E303" s="72" t="s">
        <v>218</v>
      </c>
      <c r="F303" s="47">
        <v>661203.07</v>
      </c>
      <c r="G303" s="47">
        <v>661203.07</v>
      </c>
      <c r="H303" s="55" t="str">
        <f>C303&amp;E303</f>
        <v>00007070000000000241</v>
      </c>
      <c r="I303" s="50" t="str">
        <f>C303&amp;E303</f>
        <v>00007070000000000241</v>
      </c>
    </row>
    <row r="304" spans="1:9" s="51" customFormat="1" ht="11.25">
      <c r="A304" s="53" t="s">
        <v>125</v>
      </c>
      <c r="B304" s="54" t="s">
        <v>621</v>
      </c>
      <c r="C304" s="118" t="s">
        <v>232</v>
      </c>
      <c r="D304" s="119"/>
      <c r="E304" s="72" t="s">
        <v>126</v>
      </c>
      <c r="F304" s="47">
        <v>18000</v>
      </c>
      <c r="G304" s="47">
        <v>11623</v>
      </c>
      <c r="H304" s="55" t="str">
        <f>C304&amp;E304</f>
        <v>00007070000000000290</v>
      </c>
      <c r="I304" s="50" t="str">
        <f>C304&amp;E304</f>
        <v>00007070000000000290</v>
      </c>
    </row>
    <row r="305" spans="1:9" s="51" customFormat="1" ht="11.25">
      <c r="A305" s="53" t="s">
        <v>97</v>
      </c>
      <c r="B305" s="54" t="s">
        <v>621</v>
      </c>
      <c r="C305" s="116" t="s">
        <v>232</v>
      </c>
      <c r="D305" s="117"/>
      <c r="E305" s="71" t="s">
        <v>98</v>
      </c>
      <c r="F305" s="66">
        <v>22000</v>
      </c>
      <c r="G305" s="66">
        <v>3740</v>
      </c>
      <c r="H305" s="56"/>
      <c r="I305" s="50" t="s">
        <v>237</v>
      </c>
    </row>
    <row r="306" spans="1:9" s="51" customFormat="1" ht="11.25">
      <c r="A306" s="53" t="s">
        <v>100</v>
      </c>
      <c r="B306" s="54" t="s">
        <v>621</v>
      </c>
      <c r="C306" s="118" t="s">
        <v>232</v>
      </c>
      <c r="D306" s="119"/>
      <c r="E306" s="72" t="s">
        <v>101</v>
      </c>
      <c r="F306" s="47">
        <v>22000</v>
      </c>
      <c r="G306" s="47">
        <v>3740</v>
      </c>
      <c r="H306" s="55" t="str">
        <f>C306&amp;E306</f>
        <v>00007070000000000340</v>
      </c>
      <c r="I306" s="50" t="str">
        <f>C306&amp;E306</f>
        <v>00007070000000000340</v>
      </c>
    </row>
    <row r="307" spans="1:9" s="51" customFormat="1" ht="11.25">
      <c r="A307" s="53" t="s">
        <v>238</v>
      </c>
      <c r="B307" s="54" t="s">
        <v>621</v>
      </c>
      <c r="C307" s="116" t="s">
        <v>240</v>
      </c>
      <c r="D307" s="117"/>
      <c r="E307" s="71" t="s">
        <v>72</v>
      </c>
      <c r="F307" s="66">
        <v>5729080</v>
      </c>
      <c r="G307" s="66">
        <v>4460154.79</v>
      </c>
      <c r="H307" s="56"/>
      <c r="I307" s="50" t="s">
        <v>239</v>
      </c>
    </row>
    <row r="308" spans="1:9" s="51" customFormat="1" ht="11.25">
      <c r="A308" s="53" t="s">
        <v>77</v>
      </c>
      <c r="B308" s="54" t="s">
        <v>621</v>
      </c>
      <c r="C308" s="116" t="s">
        <v>240</v>
      </c>
      <c r="D308" s="117"/>
      <c r="E308" s="71" t="s">
        <v>621</v>
      </c>
      <c r="F308" s="66">
        <v>5678500</v>
      </c>
      <c r="G308" s="66">
        <v>4422074.79</v>
      </c>
      <c r="H308" s="56"/>
      <c r="I308" s="50" t="s">
        <v>241</v>
      </c>
    </row>
    <row r="309" spans="1:9" s="51" customFormat="1" ht="19.5">
      <c r="A309" s="53" t="s">
        <v>79</v>
      </c>
      <c r="B309" s="54" t="s">
        <v>621</v>
      </c>
      <c r="C309" s="116" t="s">
        <v>240</v>
      </c>
      <c r="D309" s="117"/>
      <c r="E309" s="71" t="s">
        <v>80</v>
      </c>
      <c r="F309" s="66">
        <v>2817300</v>
      </c>
      <c r="G309" s="66">
        <v>2138881.01</v>
      </c>
      <c r="H309" s="56"/>
      <c r="I309" s="50" t="s">
        <v>242</v>
      </c>
    </row>
    <row r="310" spans="1:9" s="51" customFormat="1" ht="11.25">
      <c r="A310" s="53" t="s">
        <v>82</v>
      </c>
      <c r="B310" s="54" t="s">
        <v>621</v>
      </c>
      <c r="C310" s="118" t="s">
        <v>240</v>
      </c>
      <c r="D310" s="119"/>
      <c r="E310" s="72" t="s">
        <v>83</v>
      </c>
      <c r="F310" s="47">
        <v>2025000</v>
      </c>
      <c r="G310" s="47">
        <v>1501220.2</v>
      </c>
      <c r="H310" s="55" t="str">
        <f>C310&amp;E310</f>
        <v>00007090000000000211</v>
      </c>
      <c r="I310" s="50" t="str">
        <f>C310&amp;E310</f>
        <v>00007090000000000211</v>
      </c>
    </row>
    <row r="311" spans="1:9" s="51" customFormat="1" ht="11.25">
      <c r="A311" s="53" t="s">
        <v>84</v>
      </c>
      <c r="B311" s="54" t="s">
        <v>621</v>
      </c>
      <c r="C311" s="118" t="s">
        <v>240</v>
      </c>
      <c r="D311" s="119"/>
      <c r="E311" s="72" t="s">
        <v>85</v>
      </c>
      <c r="F311" s="47">
        <v>200300</v>
      </c>
      <c r="G311" s="47">
        <v>160200</v>
      </c>
      <c r="H311" s="55" t="str">
        <f>C311&amp;E311</f>
        <v>00007090000000000212</v>
      </c>
      <c r="I311" s="50" t="str">
        <f>C311&amp;E311</f>
        <v>00007090000000000212</v>
      </c>
    </row>
    <row r="312" spans="1:9" s="51" customFormat="1" ht="11.25">
      <c r="A312" s="53" t="s">
        <v>86</v>
      </c>
      <c r="B312" s="54" t="s">
        <v>621</v>
      </c>
      <c r="C312" s="118" t="s">
        <v>240</v>
      </c>
      <c r="D312" s="119"/>
      <c r="E312" s="72" t="s">
        <v>87</v>
      </c>
      <c r="F312" s="47">
        <v>592000</v>
      </c>
      <c r="G312" s="47">
        <v>477460.81</v>
      </c>
      <c r="H312" s="55" t="str">
        <f>C312&amp;E312</f>
        <v>00007090000000000213</v>
      </c>
      <c r="I312" s="50" t="str">
        <f>C312&amp;E312</f>
        <v>00007090000000000213</v>
      </c>
    </row>
    <row r="313" spans="1:9" s="51" customFormat="1" ht="11.25">
      <c r="A313" s="53" t="s">
        <v>92</v>
      </c>
      <c r="B313" s="54" t="s">
        <v>621</v>
      </c>
      <c r="C313" s="116" t="s">
        <v>240</v>
      </c>
      <c r="D313" s="117"/>
      <c r="E313" s="71" t="s">
        <v>93</v>
      </c>
      <c r="F313" s="66">
        <v>193700</v>
      </c>
      <c r="G313" s="66">
        <v>138634.75</v>
      </c>
      <c r="H313" s="56"/>
      <c r="I313" s="50" t="s">
        <v>243</v>
      </c>
    </row>
    <row r="314" spans="1:9" s="51" customFormat="1" ht="11.25">
      <c r="A314" s="53" t="s">
        <v>108</v>
      </c>
      <c r="B314" s="54" t="s">
        <v>621</v>
      </c>
      <c r="C314" s="118" t="s">
        <v>240</v>
      </c>
      <c r="D314" s="119"/>
      <c r="E314" s="72" t="s">
        <v>109</v>
      </c>
      <c r="F314" s="47">
        <v>32000</v>
      </c>
      <c r="G314" s="47">
        <v>25248.62</v>
      </c>
      <c r="H314" s="55" t="str">
        <f>C314&amp;E314</f>
        <v>00007090000000000221</v>
      </c>
      <c r="I314" s="50" t="str">
        <f>C314&amp;E314</f>
        <v>00007090000000000221</v>
      </c>
    </row>
    <row r="315" spans="1:9" s="51" customFormat="1" ht="11.25">
      <c r="A315" s="53" t="s">
        <v>110</v>
      </c>
      <c r="B315" s="54" t="s">
        <v>621</v>
      </c>
      <c r="C315" s="118" t="s">
        <v>240</v>
      </c>
      <c r="D315" s="119"/>
      <c r="E315" s="72" t="s">
        <v>111</v>
      </c>
      <c r="F315" s="47">
        <v>2000</v>
      </c>
      <c r="G315" s="47">
        <v>0</v>
      </c>
      <c r="H315" s="55" t="str">
        <f>C315&amp;E315</f>
        <v>00007090000000000222</v>
      </c>
      <c r="I315" s="50" t="str">
        <f>C315&amp;E315</f>
        <v>00007090000000000222</v>
      </c>
    </row>
    <row r="316" spans="1:9" s="51" customFormat="1" ht="11.25">
      <c r="A316" s="53" t="s">
        <v>116</v>
      </c>
      <c r="B316" s="54" t="s">
        <v>621</v>
      </c>
      <c r="C316" s="118" t="s">
        <v>240</v>
      </c>
      <c r="D316" s="119"/>
      <c r="E316" s="72" t="s">
        <v>114</v>
      </c>
      <c r="F316" s="47">
        <v>9000</v>
      </c>
      <c r="G316" s="47">
        <v>5115</v>
      </c>
      <c r="H316" s="55" t="str">
        <f>C316&amp;E316</f>
        <v>00007090000000000225</v>
      </c>
      <c r="I316" s="50" t="str">
        <f>C316&amp;E316</f>
        <v>00007090000000000225</v>
      </c>
    </row>
    <row r="317" spans="1:9" s="51" customFormat="1" ht="11.25">
      <c r="A317" s="53" t="s">
        <v>95</v>
      </c>
      <c r="B317" s="54" t="s">
        <v>621</v>
      </c>
      <c r="C317" s="118" t="s">
        <v>240</v>
      </c>
      <c r="D317" s="119"/>
      <c r="E317" s="72" t="s">
        <v>96</v>
      </c>
      <c r="F317" s="47">
        <v>150700</v>
      </c>
      <c r="G317" s="47">
        <v>108271.13</v>
      </c>
      <c r="H317" s="55" t="str">
        <f>C317&amp;E317</f>
        <v>00007090000000000226</v>
      </c>
      <c r="I317" s="50" t="str">
        <f>C317&amp;E317</f>
        <v>00007090000000000226</v>
      </c>
    </row>
    <row r="318" spans="1:9" s="51" customFormat="1" ht="11.25">
      <c r="A318" s="53" t="s">
        <v>179</v>
      </c>
      <c r="B318" s="54" t="s">
        <v>621</v>
      </c>
      <c r="C318" s="116" t="s">
        <v>240</v>
      </c>
      <c r="D318" s="117"/>
      <c r="E318" s="71" t="s">
        <v>180</v>
      </c>
      <c r="F318" s="66">
        <v>2597000</v>
      </c>
      <c r="G318" s="66">
        <v>2112888.58</v>
      </c>
      <c r="H318" s="56"/>
      <c r="I318" s="50" t="s">
        <v>244</v>
      </c>
    </row>
    <row r="319" spans="1:9" s="51" customFormat="1" ht="19.5">
      <c r="A319" s="53" t="s">
        <v>217</v>
      </c>
      <c r="B319" s="54" t="s">
        <v>621</v>
      </c>
      <c r="C319" s="118" t="s">
        <v>240</v>
      </c>
      <c r="D319" s="119"/>
      <c r="E319" s="72" t="s">
        <v>218</v>
      </c>
      <c r="F319" s="47">
        <v>2597000</v>
      </c>
      <c r="G319" s="47">
        <v>2112888.58</v>
      </c>
      <c r="H319" s="55" t="str">
        <f>C319&amp;E319</f>
        <v>00007090000000000241</v>
      </c>
      <c r="I319" s="50" t="str">
        <f>C319&amp;E319</f>
        <v>00007090000000000241</v>
      </c>
    </row>
    <row r="320" spans="1:9" s="51" customFormat="1" ht="9.75" customHeight="1">
      <c r="A320" s="53" t="s">
        <v>117</v>
      </c>
      <c r="B320" s="54" t="s">
        <v>621</v>
      </c>
      <c r="C320" s="116" t="s">
        <v>240</v>
      </c>
      <c r="D320" s="117"/>
      <c r="E320" s="71" t="s">
        <v>118</v>
      </c>
      <c r="F320" s="66">
        <v>34000</v>
      </c>
      <c r="G320" s="66">
        <v>7651</v>
      </c>
      <c r="H320" s="56"/>
      <c r="I320" s="50" t="s">
        <v>245</v>
      </c>
    </row>
    <row r="321" spans="1:9" s="51" customFormat="1" ht="22.5" customHeight="1">
      <c r="A321" s="53" t="s">
        <v>119</v>
      </c>
      <c r="B321" s="54" t="s">
        <v>621</v>
      </c>
      <c r="C321" s="118" t="s">
        <v>240</v>
      </c>
      <c r="D321" s="119"/>
      <c r="E321" s="72" t="s">
        <v>120</v>
      </c>
      <c r="F321" s="47">
        <v>34000</v>
      </c>
      <c r="G321" s="47">
        <v>7651</v>
      </c>
      <c r="H321" s="55" t="str">
        <f>C321&amp;E321</f>
        <v>00007090000000000251</v>
      </c>
      <c r="I321" s="50" t="str">
        <f>C321&amp;E321</f>
        <v>00007090000000000251</v>
      </c>
    </row>
    <row r="322" spans="1:9" s="51" customFormat="1" ht="11.25">
      <c r="A322" s="53" t="s">
        <v>125</v>
      </c>
      <c r="B322" s="54" t="s">
        <v>621</v>
      </c>
      <c r="C322" s="118" t="s">
        <v>240</v>
      </c>
      <c r="D322" s="119"/>
      <c r="E322" s="72" t="s">
        <v>126</v>
      </c>
      <c r="F322" s="47">
        <v>36500</v>
      </c>
      <c r="G322" s="47">
        <v>24019.45</v>
      </c>
      <c r="H322" s="55" t="str">
        <f>C322&amp;E322</f>
        <v>00007090000000000290</v>
      </c>
      <c r="I322" s="50" t="str">
        <f>C322&amp;E322</f>
        <v>00007090000000000290</v>
      </c>
    </row>
    <row r="323" spans="1:9" s="51" customFormat="1" ht="11.25">
      <c r="A323" s="53" t="s">
        <v>97</v>
      </c>
      <c r="B323" s="54" t="s">
        <v>621</v>
      </c>
      <c r="C323" s="116" t="s">
        <v>240</v>
      </c>
      <c r="D323" s="117"/>
      <c r="E323" s="71" t="s">
        <v>98</v>
      </c>
      <c r="F323" s="66">
        <v>50580</v>
      </c>
      <c r="G323" s="66">
        <v>38080</v>
      </c>
      <c r="H323" s="56"/>
      <c r="I323" s="50" t="s">
        <v>246</v>
      </c>
    </row>
    <row r="324" spans="1:9" s="51" customFormat="1" ht="11.25">
      <c r="A324" s="53" t="s">
        <v>128</v>
      </c>
      <c r="B324" s="54" t="s">
        <v>621</v>
      </c>
      <c r="C324" s="118" t="s">
        <v>240</v>
      </c>
      <c r="D324" s="119"/>
      <c r="E324" s="72" t="s">
        <v>129</v>
      </c>
      <c r="F324" s="47">
        <v>30580</v>
      </c>
      <c r="G324" s="47">
        <v>30580</v>
      </c>
      <c r="H324" s="55" t="str">
        <f>C324&amp;E324</f>
        <v>00007090000000000310</v>
      </c>
      <c r="I324" s="50" t="str">
        <f>C324&amp;E324</f>
        <v>00007090000000000310</v>
      </c>
    </row>
    <row r="325" spans="1:9" s="51" customFormat="1" ht="9.75" customHeight="1">
      <c r="A325" s="53" t="s">
        <v>100</v>
      </c>
      <c r="B325" s="54" t="s">
        <v>621</v>
      </c>
      <c r="C325" s="118" t="s">
        <v>240</v>
      </c>
      <c r="D325" s="119"/>
      <c r="E325" s="72" t="s">
        <v>101</v>
      </c>
      <c r="F325" s="47">
        <v>20000</v>
      </c>
      <c r="G325" s="47">
        <v>7500</v>
      </c>
      <c r="H325" s="55" t="str">
        <f>C325&amp;E325</f>
        <v>00007090000000000340</v>
      </c>
      <c r="I325" s="50" t="str">
        <f>C325&amp;E325</f>
        <v>00007090000000000340</v>
      </c>
    </row>
    <row r="326" spans="1:9" s="51" customFormat="1" ht="11.25">
      <c r="A326" s="53" t="s">
        <v>247</v>
      </c>
      <c r="B326" s="54" t="s">
        <v>621</v>
      </c>
      <c r="C326" s="116" t="s">
        <v>248</v>
      </c>
      <c r="D326" s="117"/>
      <c r="E326" s="71" t="s">
        <v>72</v>
      </c>
      <c r="F326" s="66">
        <v>23972400</v>
      </c>
      <c r="G326" s="66">
        <v>15849906.87</v>
      </c>
      <c r="H326" s="56"/>
      <c r="I326" s="50" t="s">
        <v>249</v>
      </c>
    </row>
    <row r="327" spans="1:9" s="51" customFormat="1" ht="11.25">
      <c r="A327" s="53" t="s">
        <v>250</v>
      </c>
      <c r="B327" s="54" t="s">
        <v>621</v>
      </c>
      <c r="C327" s="116" t="s">
        <v>251</v>
      </c>
      <c r="D327" s="117"/>
      <c r="E327" s="71" t="s">
        <v>72</v>
      </c>
      <c r="F327" s="66">
        <v>23972400</v>
      </c>
      <c r="G327" s="66">
        <v>15849906.87</v>
      </c>
      <c r="H327" s="56"/>
      <c r="I327" s="50" t="s">
        <v>252</v>
      </c>
    </row>
    <row r="328" spans="1:9" s="51" customFormat="1" ht="11.25">
      <c r="A328" s="53" t="s">
        <v>77</v>
      </c>
      <c r="B328" s="54" t="s">
        <v>621</v>
      </c>
      <c r="C328" s="116" t="s">
        <v>251</v>
      </c>
      <c r="D328" s="117"/>
      <c r="E328" s="71" t="s">
        <v>621</v>
      </c>
      <c r="F328" s="66">
        <v>23972400</v>
      </c>
      <c r="G328" s="66">
        <v>15849906.87</v>
      </c>
      <c r="H328" s="56"/>
      <c r="I328" s="50" t="s">
        <v>253</v>
      </c>
    </row>
    <row r="329" spans="1:9" s="51" customFormat="1" ht="11.25">
      <c r="A329" s="53" t="s">
        <v>179</v>
      </c>
      <c r="B329" s="54" t="s">
        <v>621</v>
      </c>
      <c r="C329" s="116" t="s">
        <v>251</v>
      </c>
      <c r="D329" s="117"/>
      <c r="E329" s="71" t="s">
        <v>180</v>
      </c>
      <c r="F329" s="66">
        <v>23972400</v>
      </c>
      <c r="G329" s="66">
        <v>15849906.87</v>
      </c>
      <c r="H329" s="56"/>
      <c r="I329" s="50" t="s">
        <v>254</v>
      </c>
    </row>
    <row r="330" spans="1:9" s="51" customFormat="1" ht="22.5" customHeight="1">
      <c r="A330" s="53" t="s">
        <v>217</v>
      </c>
      <c r="B330" s="54" t="s">
        <v>621</v>
      </c>
      <c r="C330" s="118" t="s">
        <v>251</v>
      </c>
      <c r="D330" s="119"/>
      <c r="E330" s="72" t="s">
        <v>218</v>
      </c>
      <c r="F330" s="47">
        <v>23972400</v>
      </c>
      <c r="G330" s="47">
        <v>15849906.87</v>
      </c>
      <c r="H330" s="55" t="str">
        <f>C330&amp;E330</f>
        <v>00008010000000000241</v>
      </c>
      <c r="I330" s="50" t="str">
        <f>C330&amp;E330</f>
        <v>00008010000000000241</v>
      </c>
    </row>
    <row r="331" spans="1:9" s="51" customFormat="1" ht="11.25">
      <c r="A331" s="53" t="s">
        <v>125</v>
      </c>
      <c r="B331" s="54" t="s">
        <v>621</v>
      </c>
      <c r="C331" s="118" t="s">
        <v>251</v>
      </c>
      <c r="D331" s="119"/>
      <c r="E331" s="72" t="s">
        <v>126</v>
      </c>
      <c r="F331" s="47"/>
      <c r="G331" s="47"/>
      <c r="H331" s="55" t="str">
        <f>C331&amp;E331</f>
        <v>00008010000000000290</v>
      </c>
      <c r="I331" s="50" t="str">
        <f>C331&amp;E331</f>
        <v>00008010000000000290</v>
      </c>
    </row>
    <row r="332" spans="1:9" s="51" customFormat="1" ht="11.25">
      <c r="A332" s="53" t="s">
        <v>255</v>
      </c>
      <c r="B332" s="54" t="s">
        <v>621</v>
      </c>
      <c r="C332" s="116" t="s">
        <v>256</v>
      </c>
      <c r="D332" s="117"/>
      <c r="E332" s="71" t="s">
        <v>72</v>
      </c>
      <c r="F332" s="66">
        <v>62798600</v>
      </c>
      <c r="G332" s="66">
        <v>32298336.82</v>
      </c>
      <c r="H332" s="56"/>
      <c r="I332" s="50" t="s">
        <v>257</v>
      </c>
    </row>
    <row r="333" spans="1:9" s="51" customFormat="1" ht="11.25">
      <c r="A333" s="53" t="s">
        <v>258</v>
      </c>
      <c r="B333" s="54" t="s">
        <v>621</v>
      </c>
      <c r="C333" s="116" t="s">
        <v>259</v>
      </c>
      <c r="D333" s="117"/>
      <c r="E333" s="71" t="s">
        <v>72</v>
      </c>
      <c r="F333" s="66">
        <v>313700</v>
      </c>
      <c r="G333" s="66">
        <v>230365.54</v>
      </c>
      <c r="H333" s="56"/>
      <c r="I333" s="50" t="s">
        <v>260</v>
      </c>
    </row>
    <row r="334" spans="1:9" s="51" customFormat="1" ht="11.25">
      <c r="A334" s="53" t="s">
        <v>77</v>
      </c>
      <c r="B334" s="54" t="s">
        <v>621</v>
      </c>
      <c r="C334" s="116" t="s">
        <v>259</v>
      </c>
      <c r="D334" s="117"/>
      <c r="E334" s="71" t="s">
        <v>621</v>
      </c>
      <c r="F334" s="66">
        <v>313700</v>
      </c>
      <c r="G334" s="66">
        <v>230365.54</v>
      </c>
      <c r="H334" s="56"/>
      <c r="I334" s="50" t="s">
        <v>261</v>
      </c>
    </row>
    <row r="335" spans="1:9" s="51" customFormat="1" ht="11.25">
      <c r="A335" s="53" t="s">
        <v>121</v>
      </c>
      <c r="B335" s="54" t="s">
        <v>621</v>
      </c>
      <c r="C335" s="116" t="s">
        <v>259</v>
      </c>
      <c r="D335" s="117"/>
      <c r="E335" s="71" t="s">
        <v>122</v>
      </c>
      <c r="F335" s="66">
        <v>313700</v>
      </c>
      <c r="G335" s="66">
        <v>230365.54</v>
      </c>
      <c r="H335" s="56"/>
      <c r="I335" s="50" t="s">
        <v>262</v>
      </c>
    </row>
    <row r="336" spans="1:9" s="51" customFormat="1" ht="29.25">
      <c r="A336" s="53" t="s">
        <v>263</v>
      </c>
      <c r="B336" s="54" t="s">
        <v>621</v>
      </c>
      <c r="C336" s="118" t="s">
        <v>259</v>
      </c>
      <c r="D336" s="119"/>
      <c r="E336" s="72" t="s">
        <v>264</v>
      </c>
      <c r="F336" s="47">
        <v>313700</v>
      </c>
      <c r="G336" s="47">
        <v>230365.54</v>
      </c>
      <c r="H336" s="55" t="str">
        <f>C336&amp;E336</f>
        <v>00010010000000000263</v>
      </c>
      <c r="I336" s="50" t="str">
        <f>C336&amp;E336</f>
        <v>00010010000000000263</v>
      </c>
    </row>
    <row r="337" spans="1:9" s="51" customFormat="1" ht="11.25">
      <c r="A337" s="53" t="s">
        <v>265</v>
      </c>
      <c r="B337" s="54" t="s">
        <v>621</v>
      </c>
      <c r="C337" s="116" t="s">
        <v>266</v>
      </c>
      <c r="D337" s="117"/>
      <c r="E337" s="71" t="s">
        <v>72</v>
      </c>
      <c r="F337" s="66">
        <v>42763300</v>
      </c>
      <c r="G337" s="66">
        <v>24943285.8</v>
      </c>
      <c r="H337" s="56"/>
      <c r="I337" s="50" t="s">
        <v>267</v>
      </c>
    </row>
    <row r="338" spans="1:9" s="51" customFormat="1" ht="11.25">
      <c r="A338" s="53" t="s">
        <v>77</v>
      </c>
      <c r="B338" s="54" t="s">
        <v>621</v>
      </c>
      <c r="C338" s="116" t="s">
        <v>266</v>
      </c>
      <c r="D338" s="117"/>
      <c r="E338" s="71" t="s">
        <v>621</v>
      </c>
      <c r="F338" s="66">
        <v>42763300</v>
      </c>
      <c r="G338" s="66">
        <v>24943285.8</v>
      </c>
      <c r="H338" s="56"/>
      <c r="I338" s="50" t="s">
        <v>268</v>
      </c>
    </row>
    <row r="339" spans="1:9" s="51" customFormat="1" ht="11.25">
      <c r="A339" s="53" t="s">
        <v>92</v>
      </c>
      <c r="B339" s="54" t="s">
        <v>621</v>
      </c>
      <c r="C339" s="116" t="s">
        <v>266</v>
      </c>
      <c r="D339" s="117"/>
      <c r="E339" s="71" t="s">
        <v>93</v>
      </c>
      <c r="F339" s="66">
        <v>351000</v>
      </c>
      <c r="G339" s="66">
        <v>185035.18</v>
      </c>
      <c r="H339" s="56"/>
      <c r="I339" s="50" t="s">
        <v>269</v>
      </c>
    </row>
    <row r="340" spans="1:9" s="51" customFormat="1" ht="11.25">
      <c r="A340" s="53" t="s">
        <v>108</v>
      </c>
      <c r="B340" s="54" t="s">
        <v>621</v>
      </c>
      <c r="C340" s="118" t="s">
        <v>266</v>
      </c>
      <c r="D340" s="119"/>
      <c r="E340" s="72" t="s">
        <v>109</v>
      </c>
      <c r="F340" s="47">
        <v>343000</v>
      </c>
      <c r="G340" s="47">
        <v>179109.26</v>
      </c>
      <c r="H340" s="55" t="str">
        <f>C340&amp;E340</f>
        <v>00010030000000000221</v>
      </c>
      <c r="I340" s="50" t="str">
        <f>C340&amp;E340</f>
        <v>00010030000000000221</v>
      </c>
    </row>
    <row r="341" spans="1:9" s="51" customFormat="1" ht="11.25">
      <c r="A341" s="53" t="s">
        <v>95</v>
      </c>
      <c r="B341" s="54" t="s">
        <v>621</v>
      </c>
      <c r="C341" s="118" t="s">
        <v>266</v>
      </c>
      <c r="D341" s="119"/>
      <c r="E341" s="72" t="s">
        <v>96</v>
      </c>
      <c r="F341" s="47">
        <v>8000</v>
      </c>
      <c r="G341" s="47">
        <v>5925.92</v>
      </c>
      <c r="H341" s="55" t="str">
        <f>C341&amp;E341</f>
        <v>00010030000000000226</v>
      </c>
      <c r="I341" s="50" t="str">
        <f>C341&amp;E341</f>
        <v>00010030000000000226</v>
      </c>
    </row>
    <row r="342" spans="1:9" s="51" customFormat="1" ht="11.25">
      <c r="A342" s="53" t="s">
        <v>121</v>
      </c>
      <c r="B342" s="54" t="s">
        <v>621</v>
      </c>
      <c r="C342" s="116" t="s">
        <v>266</v>
      </c>
      <c r="D342" s="117"/>
      <c r="E342" s="71" t="s">
        <v>122</v>
      </c>
      <c r="F342" s="66">
        <v>42412300</v>
      </c>
      <c r="G342" s="66">
        <v>24758250.62</v>
      </c>
      <c r="H342" s="56"/>
      <c r="I342" s="50" t="s">
        <v>270</v>
      </c>
    </row>
    <row r="343" spans="1:9" s="51" customFormat="1" ht="11.25">
      <c r="A343" s="53" t="s">
        <v>123</v>
      </c>
      <c r="B343" s="54" t="s">
        <v>621</v>
      </c>
      <c r="C343" s="118" t="s">
        <v>266</v>
      </c>
      <c r="D343" s="119"/>
      <c r="E343" s="72" t="s">
        <v>124</v>
      </c>
      <c r="F343" s="47">
        <v>42412300</v>
      </c>
      <c r="G343" s="47">
        <v>24758250.62</v>
      </c>
      <c r="H343" s="55" t="str">
        <f>C343&amp;E343</f>
        <v>00010030000000000262</v>
      </c>
      <c r="I343" s="50" t="str">
        <f>C343&amp;E343</f>
        <v>00010030000000000262</v>
      </c>
    </row>
    <row r="344" spans="1:9" s="51" customFormat="1" ht="11.25">
      <c r="A344" s="53" t="s">
        <v>271</v>
      </c>
      <c r="B344" s="54" t="s">
        <v>621</v>
      </c>
      <c r="C344" s="116" t="s">
        <v>272</v>
      </c>
      <c r="D344" s="117"/>
      <c r="E344" s="71" t="s">
        <v>72</v>
      </c>
      <c r="F344" s="66">
        <v>15777300</v>
      </c>
      <c r="G344" s="66">
        <v>5135123.14</v>
      </c>
      <c r="H344" s="56"/>
      <c r="I344" s="50" t="s">
        <v>273</v>
      </c>
    </row>
    <row r="345" spans="1:9" s="51" customFormat="1" ht="11.25">
      <c r="A345" s="53" t="s">
        <v>77</v>
      </c>
      <c r="B345" s="54" t="s">
        <v>621</v>
      </c>
      <c r="C345" s="116" t="s">
        <v>272</v>
      </c>
      <c r="D345" s="117"/>
      <c r="E345" s="71" t="s">
        <v>621</v>
      </c>
      <c r="F345" s="66">
        <v>8309100</v>
      </c>
      <c r="G345" s="66">
        <v>5135123.14</v>
      </c>
      <c r="H345" s="56"/>
      <c r="I345" s="50" t="s">
        <v>274</v>
      </c>
    </row>
    <row r="346" spans="1:9" s="51" customFormat="1" ht="11.25">
      <c r="A346" s="53" t="s">
        <v>121</v>
      </c>
      <c r="B346" s="54" t="s">
        <v>621</v>
      </c>
      <c r="C346" s="116" t="s">
        <v>272</v>
      </c>
      <c r="D346" s="117"/>
      <c r="E346" s="71" t="s">
        <v>122</v>
      </c>
      <c r="F346" s="66">
        <v>8309100</v>
      </c>
      <c r="G346" s="66">
        <v>5135123.14</v>
      </c>
      <c r="H346" s="56"/>
      <c r="I346" s="50" t="s">
        <v>275</v>
      </c>
    </row>
    <row r="347" spans="1:9" s="51" customFormat="1" ht="11.25">
      <c r="A347" s="53" t="s">
        <v>123</v>
      </c>
      <c r="B347" s="54" t="s">
        <v>621</v>
      </c>
      <c r="C347" s="118" t="s">
        <v>272</v>
      </c>
      <c r="D347" s="119"/>
      <c r="E347" s="72" t="s">
        <v>124</v>
      </c>
      <c r="F347" s="47">
        <v>8309100</v>
      </c>
      <c r="G347" s="47">
        <v>5135123.14</v>
      </c>
      <c r="H347" s="55" t="str">
        <f>C347&amp;E347</f>
        <v>00010040000000000262</v>
      </c>
      <c r="I347" s="50" t="str">
        <f>C347&amp;E347</f>
        <v>00010040000000000262</v>
      </c>
    </row>
    <row r="348" spans="1:9" s="51" customFormat="1" ht="11.25">
      <c r="A348" s="53" t="s">
        <v>97</v>
      </c>
      <c r="B348" s="54" t="s">
        <v>621</v>
      </c>
      <c r="C348" s="116" t="s">
        <v>272</v>
      </c>
      <c r="D348" s="117"/>
      <c r="E348" s="71" t="s">
        <v>98</v>
      </c>
      <c r="F348" s="66">
        <v>7468200</v>
      </c>
      <c r="G348" s="66">
        <v>0</v>
      </c>
      <c r="H348" s="56"/>
      <c r="I348" s="50" t="s">
        <v>276</v>
      </c>
    </row>
    <row r="349" spans="1:9" s="51" customFormat="1" ht="11.25">
      <c r="A349" s="53" t="s">
        <v>128</v>
      </c>
      <c r="B349" s="54" t="s">
        <v>621</v>
      </c>
      <c r="C349" s="118" t="s">
        <v>272</v>
      </c>
      <c r="D349" s="119"/>
      <c r="E349" s="72" t="s">
        <v>129</v>
      </c>
      <c r="F349" s="47">
        <v>7468200</v>
      </c>
      <c r="G349" s="47">
        <v>0</v>
      </c>
      <c r="H349" s="55" t="str">
        <f>C349&amp;E349</f>
        <v>00010040000000000310</v>
      </c>
      <c r="I349" s="50" t="str">
        <f>C349&amp;E349</f>
        <v>00010040000000000310</v>
      </c>
    </row>
    <row r="350" spans="1:9" s="51" customFormat="1" ht="11.25">
      <c r="A350" s="53" t="s">
        <v>277</v>
      </c>
      <c r="B350" s="54" t="s">
        <v>621</v>
      </c>
      <c r="C350" s="116" t="s">
        <v>278</v>
      </c>
      <c r="D350" s="117"/>
      <c r="E350" s="71" t="s">
        <v>72</v>
      </c>
      <c r="F350" s="66">
        <v>3944300</v>
      </c>
      <c r="G350" s="66">
        <v>1989562.34</v>
      </c>
      <c r="H350" s="56"/>
      <c r="I350" s="50" t="s">
        <v>279</v>
      </c>
    </row>
    <row r="351" spans="1:9" s="51" customFormat="1" ht="11.25">
      <c r="A351" s="53" t="s">
        <v>77</v>
      </c>
      <c r="B351" s="54" t="s">
        <v>621</v>
      </c>
      <c r="C351" s="116" t="s">
        <v>278</v>
      </c>
      <c r="D351" s="117"/>
      <c r="E351" s="71" t="s">
        <v>621</v>
      </c>
      <c r="F351" s="66">
        <v>3666300</v>
      </c>
      <c r="G351" s="66">
        <v>1989562.34</v>
      </c>
      <c r="H351" s="56"/>
      <c r="I351" s="50" t="s">
        <v>280</v>
      </c>
    </row>
    <row r="352" spans="1:9" s="51" customFormat="1" ht="19.5">
      <c r="A352" s="53" t="s">
        <v>79</v>
      </c>
      <c r="B352" s="54" t="s">
        <v>621</v>
      </c>
      <c r="C352" s="116" t="s">
        <v>278</v>
      </c>
      <c r="D352" s="117"/>
      <c r="E352" s="71" t="s">
        <v>80</v>
      </c>
      <c r="F352" s="66">
        <v>2477600</v>
      </c>
      <c r="G352" s="66">
        <v>1878065.48</v>
      </c>
      <c r="H352" s="56"/>
      <c r="I352" s="50" t="s">
        <v>281</v>
      </c>
    </row>
    <row r="353" spans="1:9" s="51" customFormat="1" ht="11.25">
      <c r="A353" s="53" t="s">
        <v>82</v>
      </c>
      <c r="B353" s="54" t="s">
        <v>621</v>
      </c>
      <c r="C353" s="118" t="s">
        <v>278</v>
      </c>
      <c r="D353" s="119"/>
      <c r="E353" s="72" t="s">
        <v>83</v>
      </c>
      <c r="F353" s="47">
        <v>1884000</v>
      </c>
      <c r="G353" s="47">
        <v>1418952.88</v>
      </c>
      <c r="H353" s="55" t="str">
        <f>C353&amp;E353</f>
        <v>00010060000000000211</v>
      </c>
      <c r="I353" s="50" t="str">
        <f>C353&amp;E353</f>
        <v>00010060000000000211</v>
      </c>
    </row>
    <row r="354" spans="1:9" s="51" customFormat="1" ht="11.25">
      <c r="A354" s="53" t="s">
        <v>84</v>
      </c>
      <c r="B354" s="54" t="s">
        <v>621</v>
      </c>
      <c r="C354" s="118" t="s">
        <v>278</v>
      </c>
      <c r="D354" s="119"/>
      <c r="E354" s="72" t="s">
        <v>85</v>
      </c>
      <c r="F354" s="47">
        <v>43600</v>
      </c>
      <c r="G354" s="47">
        <v>43550</v>
      </c>
      <c r="H354" s="55" t="str">
        <f>C354&amp;E354</f>
        <v>00010060000000000212</v>
      </c>
      <c r="I354" s="50" t="str">
        <f>C354&amp;E354</f>
        <v>00010060000000000212</v>
      </c>
    </row>
    <row r="355" spans="1:9" s="51" customFormat="1" ht="11.25">
      <c r="A355" s="53" t="s">
        <v>86</v>
      </c>
      <c r="B355" s="54" t="s">
        <v>621</v>
      </c>
      <c r="C355" s="118" t="s">
        <v>278</v>
      </c>
      <c r="D355" s="119"/>
      <c r="E355" s="72" t="s">
        <v>87</v>
      </c>
      <c r="F355" s="47">
        <v>550000</v>
      </c>
      <c r="G355" s="47">
        <v>415562.6</v>
      </c>
      <c r="H355" s="55" t="str">
        <f>C355&amp;E355</f>
        <v>00010060000000000213</v>
      </c>
      <c r="I355" s="50" t="str">
        <f>C355&amp;E355</f>
        <v>00010060000000000213</v>
      </c>
    </row>
    <row r="356" spans="1:9" s="51" customFormat="1" ht="11.25">
      <c r="A356" s="53" t="s">
        <v>92</v>
      </c>
      <c r="B356" s="54" t="s">
        <v>621</v>
      </c>
      <c r="C356" s="116" t="s">
        <v>278</v>
      </c>
      <c r="D356" s="117"/>
      <c r="E356" s="71" t="s">
        <v>93</v>
      </c>
      <c r="F356" s="66">
        <v>178700</v>
      </c>
      <c r="G356" s="66">
        <v>107396.86</v>
      </c>
      <c r="H356" s="56"/>
      <c r="I356" s="50" t="s">
        <v>282</v>
      </c>
    </row>
    <row r="357" spans="1:9" s="51" customFormat="1" ht="11.25">
      <c r="A357" s="53" t="s">
        <v>108</v>
      </c>
      <c r="B357" s="54" t="s">
        <v>621</v>
      </c>
      <c r="C357" s="118" t="s">
        <v>278</v>
      </c>
      <c r="D357" s="119"/>
      <c r="E357" s="72" t="s">
        <v>109</v>
      </c>
      <c r="F357" s="47">
        <v>55000</v>
      </c>
      <c r="G357" s="47">
        <v>36707.86</v>
      </c>
      <c r="H357" s="55" t="str">
        <f>C357&amp;E357</f>
        <v>00010060000000000221</v>
      </c>
      <c r="I357" s="50" t="str">
        <f>C357&amp;E357</f>
        <v>00010060000000000221</v>
      </c>
    </row>
    <row r="358" spans="1:9" s="51" customFormat="1" ht="11.25">
      <c r="A358" s="53" t="s">
        <v>110</v>
      </c>
      <c r="B358" s="54" t="s">
        <v>621</v>
      </c>
      <c r="C358" s="118" t="s">
        <v>278</v>
      </c>
      <c r="D358" s="119"/>
      <c r="E358" s="72" t="s">
        <v>111</v>
      </c>
      <c r="F358" s="47">
        <v>2200</v>
      </c>
      <c r="G358" s="47">
        <v>0</v>
      </c>
      <c r="H358" s="55" t="str">
        <f>C358&amp;E358</f>
        <v>00010060000000000222</v>
      </c>
      <c r="I358" s="50" t="str">
        <f>C358&amp;E358</f>
        <v>00010060000000000222</v>
      </c>
    </row>
    <row r="359" spans="1:9" s="51" customFormat="1" ht="11.25">
      <c r="A359" s="53" t="s">
        <v>116</v>
      </c>
      <c r="B359" s="54" t="s">
        <v>621</v>
      </c>
      <c r="C359" s="118" t="s">
        <v>278</v>
      </c>
      <c r="D359" s="119"/>
      <c r="E359" s="72" t="s">
        <v>114</v>
      </c>
      <c r="F359" s="47">
        <v>21500</v>
      </c>
      <c r="G359" s="47">
        <v>16600</v>
      </c>
      <c r="H359" s="55" t="str">
        <f>C359&amp;E359</f>
        <v>00010060000000000225</v>
      </c>
      <c r="I359" s="50" t="str">
        <f>C359&amp;E359</f>
        <v>00010060000000000225</v>
      </c>
    </row>
    <row r="360" spans="1:9" s="51" customFormat="1" ht="11.25">
      <c r="A360" s="53" t="s">
        <v>95</v>
      </c>
      <c r="B360" s="54" t="s">
        <v>621</v>
      </c>
      <c r="C360" s="118" t="s">
        <v>278</v>
      </c>
      <c r="D360" s="119"/>
      <c r="E360" s="72" t="s">
        <v>96</v>
      </c>
      <c r="F360" s="47">
        <v>100000</v>
      </c>
      <c r="G360" s="47">
        <v>54089</v>
      </c>
      <c r="H360" s="55" t="str">
        <f>C360&amp;E360</f>
        <v>00010060000000000226</v>
      </c>
      <c r="I360" s="50" t="str">
        <f>C360&amp;E360</f>
        <v>00010060000000000226</v>
      </c>
    </row>
    <row r="361" spans="1:9" s="51" customFormat="1" ht="11.25">
      <c r="A361" s="53" t="s">
        <v>125</v>
      </c>
      <c r="B361" s="54" t="s">
        <v>621</v>
      </c>
      <c r="C361" s="118" t="s">
        <v>278</v>
      </c>
      <c r="D361" s="119"/>
      <c r="E361" s="72" t="s">
        <v>126</v>
      </c>
      <c r="F361" s="47">
        <v>1010000</v>
      </c>
      <c r="G361" s="47">
        <v>4100</v>
      </c>
      <c r="H361" s="55" t="str">
        <f>C361&amp;E361</f>
        <v>00010060000000000290</v>
      </c>
      <c r="I361" s="50" t="str">
        <f>C361&amp;E361</f>
        <v>00010060000000000290</v>
      </c>
    </row>
    <row r="362" spans="1:9" s="51" customFormat="1" ht="11.25">
      <c r="A362" s="53" t="s">
        <v>97</v>
      </c>
      <c r="B362" s="54" t="s">
        <v>621</v>
      </c>
      <c r="C362" s="116" t="s">
        <v>278</v>
      </c>
      <c r="D362" s="117"/>
      <c r="E362" s="71" t="s">
        <v>98</v>
      </c>
      <c r="F362" s="66">
        <v>278000</v>
      </c>
      <c r="G362" s="66">
        <v>0</v>
      </c>
      <c r="H362" s="56"/>
      <c r="I362" s="50" t="s">
        <v>283</v>
      </c>
    </row>
    <row r="363" spans="1:9" s="51" customFormat="1" ht="11.25">
      <c r="A363" s="53" t="s">
        <v>128</v>
      </c>
      <c r="B363" s="54" t="s">
        <v>621</v>
      </c>
      <c r="C363" s="118" t="s">
        <v>278</v>
      </c>
      <c r="D363" s="119"/>
      <c r="E363" s="72" t="s">
        <v>129</v>
      </c>
      <c r="F363" s="47">
        <v>143000</v>
      </c>
      <c r="G363" s="47">
        <v>0</v>
      </c>
      <c r="H363" s="55" t="str">
        <f>C363&amp;E363</f>
        <v>00010060000000000310</v>
      </c>
      <c r="I363" s="50" t="str">
        <f>C363&amp;E363</f>
        <v>00010060000000000310</v>
      </c>
    </row>
    <row r="364" spans="1:9" s="51" customFormat="1" ht="11.25">
      <c r="A364" s="53" t="s">
        <v>100</v>
      </c>
      <c r="B364" s="54" t="s">
        <v>621</v>
      </c>
      <c r="C364" s="118" t="s">
        <v>278</v>
      </c>
      <c r="D364" s="119"/>
      <c r="E364" s="72" t="s">
        <v>101</v>
      </c>
      <c r="F364" s="47">
        <v>135000</v>
      </c>
      <c r="G364" s="47">
        <v>0</v>
      </c>
      <c r="H364" s="55" t="str">
        <f>C364&amp;E364</f>
        <v>00010060000000000340</v>
      </c>
      <c r="I364" s="50" t="str">
        <f>C364&amp;E364</f>
        <v>00010060000000000340</v>
      </c>
    </row>
    <row r="365" spans="1:9" s="51" customFormat="1" ht="11.25">
      <c r="A365" s="53" t="s">
        <v>284</v>
      </c>
      <c r="B365" s="54" t="s">
        <v>621</v>
      </c>
      <c r="C365" s="116" t="s">
        <v>285</v>
      </c>
      <c r="D365" s="117"/>
      <c r="E365" s="71" t="s">
        <v>72</v>
      </c>
      <c r="F365" s="66">
        <v>642800</v>
      </c>
      <c r="G365" s="66">
        <v>485806</v>
      </c>
      <c r="H365" s="56"/>
      <c r="I365" s="50" t="s">
        <v>286</v>
      </c>
    </row>
    <row r="366" spans="1:9" s="51" customFormat="1" ht="11.25">
      <c r="A366" s="53" t="s">
        <v>287</v>
      </c>
      <c r="B366" s="54" t="s">
        <v>621</v>
      </c>
      <c r="C366" s="116" t="s">
        <v>289</v>
      </c>
      <c r="D366" s="117"/>
      <c r="E366" s="71" t="s">
        <v>72</v>
      </c>
      <c r="F366" s="66">
        <v>634800</v>
      </c>
      <c r="G366" s="66">
        <v>485806</v>
      </c>
      <c r="H366" s="56"/>
      <c r="I366" s="50" t="s">
        <v>288</v>
      </c>
    </row>
    <row r="367" spans="1:9" s="51" customFormat="1" ht="11.25">
      <c r="A367" s="53" t="s">
        <v>77</v>
      </c>
      <c r="B367" s="54" t="s">
        <v>621</v>
      </c>
      <c r="C367" s="116" t="s">
        <v>289</v>
      </c>
      <c r="D367" s="117"/>
      <c r="E367" s="71" t="s">
        <v>621</v>
      </c>
      <c r="F367" s="66">
        <v>624780</v>
      </c>
      <c r="G367" s="66">
        <v>479186</v>
      </c>
      <c r="H367" s="56"/>
      <c r="I367" s="50" t="s">
        <v>290</v>
      </c>
    </row>
    <row r="368" spans="1:9" s="51" customFormat="1" ht="11.25">
      <c r="A368" s="53" t="s">
        <v>179</v>
      </c>
      <c r="B368" s="54" t="s">
        <v>621</v>
      </c>
      <c r="C368" s="116" t="s">
        <v>289</v>
      </c>
      <c r="D368" s="117"/>
      <c r="E368" s="71" t="s">
        <v>180</v>
      </c>
      <c r="F368" s="66">
        <v>592000</v>
      </c>
      <c r="G368" s="66">
        <v>446586</v>
      </c>
      <c r="H368" s="56"/>
      <c r="I368" s="50" t="s">
        <v>291</v>
      </c>
    </row>
    <row r="369" spans="1:9" s="51" customFormat="1" ht="19.5">
      <c r="A369" s="53" t="s">
        <v>217</v>
      </c>
      <c r="B369" s="54" t="s">
        <v>621</v>
      </c>
      <c r="C369" s="118" t="s">
        <v>289</v>
      </c>
      <c r="D369" s="119"/>
      <c r="E369" s="72" t="s">
        <v>218</v>
      </c>
      <c r="F369" s="47">
        <v>592000</v>
      </c>
      <c r="G369" s="47">
        <v>446586</v>
      </c>
      <c r="H369" s="55" t="str">
        <f>C369&amp;E369</f>
        <v>00011010000000000241</v>
      </c>
      <c r="I369" s="50" t="str">
        <f>C369&amp;E369</f>
        <v>00011010000000000241</v>
      </c>
    </row>
    <row r="370" spans="1:9" s="51" customFormat="1" ht="11.25">
      <c r="A370" s="53" t="s">
        <v>125</v>
      </c>
      <c r="B370" s="54" t="s">
        <v>621</v>
      </c>
      <c r="C370" s="118" t="s">
        <v>289</v>
      </c>
      <c r="D370" s="119"/>
      <c r="E370" s="72" t="s">
        <v>126</v>
      </c>
      <c r="F370" s="47">
        <v>32780</v>
      </c>
      <c r="G370" s="47">
        <v>32600</v>
      </c>
      <c r="H370" s="55" t="str">
        <f>C370&amp;E370</f>
        <v>00011010000000000290</v>
      </c>
      <c r="I370" s="50" t="str">
        <f>C370&amp;E370</f>
        <v>00011010000000000290</v>
      </c>
    </row>
    <row r="371" spans="1:9" s="51" customFormat="1" ht="11.25">
      <c r="A371" s="53" t="s">
        <v>97</v>
      </c>
      <c r="B371" s="54" t="s">
        <v>621</v>
      </c>
      <c r="C371" s="116" t="s">
        <v>289</v>
      </c>
      <c r="D371" s="117"/>
      <c r="E371" s="71" t="s">
        <v>98</v>
      </c>
      <c r="F371" s="66">
        <v>10020</v>
      </c>
      <c r="G371" s="66">
        <v>6620</v>
      </c>
      <c r="H371" s="56"/>
      <c r="I371" s="50" t="s">
        <v>292</v>
      </c>
    </row>
    <row r="372" spans="1:9" s="51" customFormat="1" ht="11.25">
      <c r="A372" s="53" t="s">
        <v>100</v>
      </c>
      <c r="B372" s="54" t="s">
        <v>621</v>
      </c>
      <c r="C372" s="118" t="s">
        <v>289</v>
      </c>
      <c r="D372" s="119"/>
      <c r="E372" s="72" t="s">
        <v>101</v>
      </c>
      <c r="F372" s="47">
        <v>10020</v>
      </c>
      <c r="G372" s="47">
        <v>6620</v>
      </c>
      <c r="H372" s="55" t="str">
        <f>C372&amp;E372</f>
        <v>00011010000000000340</v>
      </c>
      <c r="I372" s="50" t="str">
        <f>C372&amp;E372</f>
        <v>00011010000000000340</v>
      </c>
    </row>
    <row r="373" spans="1:9" s="51" customFormat="1" ht="19.5">
      <c r="A373" s="53" t="s">
        <v>294</v>
      </c>
      <c r="B373" s="54" t="s">
        <v>621</v>
      </c>
      <c r="C373" s="116" t="s">
        <v>295</v>
      </c>
      <c r="D373" s="117"/>
      <c r="E373" s="71" t="s">
        <v>72</v>
      </c>
      <c r="F373" s="66">
        <v>8000</v>
      </c>
      <c r="G373" s="66">
        <v>0</v>
      </c>
      <c r="H373" s="56"/>
      <c r="I373" s="50" t="s">
        <v>293</v>
      </c>
    </row>
    <row r="374" spans="1:9" s="51" customFormat="1" ht="11.25">
      <c r="A374" s="53" t="s">
        <v>77</v>
      </c>
      <c r="B374" s="54" t="s">
        <v>621</v>
      </c>
      <c r="C374" s="116" t="s">
        <v>295</v>
      </c>
      <c r="D374" s="117"/>
      <c r="E374" s="71" t="s">
        <v>621</v>
      </c>
      <c r="F374" s="66">
        <v>8000</v>
      </c>
      <c r="G374" s="66">
        <v>0</v>
      </c>
      <c r="H374" s="56"/>
      <c r="I374" s="50" t="s">
        <v>296</v>
      </c>
    </row>
    <row r="375" spans="1:9" s="51" customFormat="1" ht="19.5">
      <c r="A375" s="53" t="s">
        <v>79</v>
      </c>
      <c r="B375" s="54" t="s">
        <v>621</v>
      </c>
      <c r="C375" s="116" t="s">
        <v>295</v>
      </c>
      <c r="D375" s="117"/>
      <c r="E375" s="71" t="s">
        <v>80</v>
      </c>
      <c r="F375" s="66">
        <v>8000</v>
      </c>
      <c r="G375" s="66">
        <v>0</v>
      </c>
      <c r="H375" s="56"/>
      <c r="I375" s="50" t="s">
        <v>297</v>
      </c>
    </row>
    <row r="376" spans="1:9" s="51" customFormat="1" ht="11.25">
      <c r="A376" s="53" t="s">
        <v>82</v>
      </c>
      <c r="B376" s="54" t="s">
        <v>621</v>
      </c>
      <c r="C376" s="118" t="s">
        <v>295</v>
      </c>
      <c r="D376" s="119"/>
      <c r="E376" s="72" t="s">
        <v>83</v>
      </c>
      <c r="F376" s="47">
        <v>6000</v>
      </c>
      <c r="G376" s="47">
        <v>0</v>
      </c>
      <c r="H376" s="55" t="str">
        <f>C376&amp;E376</f>
        <v>00011050000000000211</v>
      </c>
      <c r="I376" s="50" t="str">
        <f>C376&amp;E376</f>
        <v>00011050000000000211</v>
      </c>
    </row>
    <row r="377" spans="1:9" s="51" customFormat="1" ht="11.25">
      <c r="A377" s="53" t="s">
        <v>86</v>
      </c>
      <c r="B377" s="54" t="s">
        <v>621</v>
      </c>
      <c r="C377" s="118" t="s">
        <v>295</v>
      </c>
      <c r="D377" s="119"/>
      <c r="E377" s="72" t="s">
        <v>87</v>
      </c>
      <c r="F377" s="47">
        <v>2000</v>
      </c>
      <c r="G377" s="47">
        <v>0</v>
      </c>
      <c r="H377" s="55" t="str">
        <f>C377&amp;E377</f>
        <v>00011050000000000213</v>
      </c>
      <c r="I377" s="50" t="str">
        <f>C377&amp;E377</f>
        <v>00011050000000000213</v>
      </c>
    </row>
    <row r="378" spans="1:9" s="51" customFormat="1" ht="19.5">
      <c r="A378" s="53" t="s">
        <v>298</v>
      </c>
      <c r="B378" s="54" t="s">
        <v>621</v>
      </c>
      <c r="C378" s="116" t="s">
        <v>299</v>
      </c>
      <c r="D378" s="117"/>
      <c r="E378" s="71" t="s">
        <v>72</v>
      </c>
      <c r="F378" s="66">
        <v>378800</v>
      </c>
      <c r="G378" s="66">
        <v>38653.16</v>
      </c>
      <c r="H378" s="56"/>
      <c r="I378" s="50" t="s">
        <v>300</v>
      </c>
    </row>
    <row r="379" spans="1:9" s="51" customFormat="1" ht="19.5">
      <c r="A379" s="53" t="s">
        <v>301</v>
      </c>
      <c r="B379" s="54" t="s">
        <v>621</v>
      </c>
      <c r="C379" s="116" t="s">
        <v>302</v>
      </c>
      <c r="D379" s="117"/>
      <c r="E379" s="71" t="s">
        <v>72</v>
      </c>
      <c r="F379" s="66">
        <v>378800</v>
      </c>
      <c r="G379" s="66">
        <v>38653.16</v>
      </c>
      <c r="H379" s="56"/>
      <c r="I379" s="50" t="s">
        <v>303</v>
      </c>
    </row>
    <row r="380" spans="1:9" s="51" customFormat="1" ht="11.25">
      <c r="A380" s="53" t="s">
        <v>77</v>
      </c>
      <c r="B380" s="54" t="s">
        <v>621</v>
      </c>
      <c r="C380" s="116" t="s">
        <v>302</v>
      </c>
      <c r="D380" s="117"/>
      <c r="E380" s="71" t="s">
        <v>621</v>
      </c>
      <c r="F380" s="66">
        <v>378800</v>
      </c>
      <c r="G380" s="66">
        <v>38653.16</v>
      </c>
      <c r="H380" s="56"/>
      <c r="I380" s="50" t="s">
        <v>304</v>
      </c>
    </row>
    <row r="381" spans="1:9" s="51" customFormat="1" ht="19.5">
      <c r="A381" s="53" t="s">
        <v>305</v>
      </c>
      <c r="B381" s="54" t="s">
        <v>621</v>
      </c>
      <c r="C381" s="116" t="s">
        <v>302</v>
      </c>
      <c r="D381" s="117"/>
      <c r="E381" s="71" t="s">
        <v>306</v>
      </c>
      <c r="F381" s="66">
        <v>378800</v>
      </c>
      <c r="G381" s="66">
        <v>38653.16</v>
      </c>
      <c r="H381" s="56"/>
      <c r="I381" s="50" t="s">
        <v>307</v>
      </c>
    </row>
    <row r="382" spans="1:9" s="51" customFormat="1" ht="11.25">
      <c r="A382" s="53" t="s">
        <v>308</v>
      </c>
      <c r="B382" s="54" t="s">
        <v>621</v>
      </c>
      <c r="C382" s="118" t="s">
        <v>302</v>
      </c>
      <c r="D382" s="119"/>
      <c r="E382" s="72" t="s">
        <v>309</v>
      </c>
      <c r="F382" s="47">
        <v>378800</v>
      </c>
      <c r="G382" s="47">
        <v>38653.16</v>
      </c>
      <c r="H382" s="55" t="str">
        <f>C382&amp;E382</f>
        <v>00013010000000000231</v>
      </c>
      <c r="I382" s="50" t="str">
        <f>C382&amp;E382</f>
        <v>00013010000000000231</v>
      </c>
    </row>
    <row r="383" spans="1:9" s="51" customFormat="1" ht="40.5" customHeight="1">
      <c r="A383" s="53" t="s">
        <v>310</v>
      </c>
      <c r="B383" s="54" t="s">
        <v>621</v>
      </c>
      <c r="C383" s="116" t="s">
        <v>311</v>
      </c>
      <c r="D383" s="117"/>
      <c r="E383" s="71" t="s">
        <v>72</v>
      </c>
      <c r="F383" s="66">
        <v>14154300</v>
      </c>
      <c r="G383" s="66">
        <v>10615800</v>
      </c>
      <c r="H383" s="56"/>
      <c r="I383" s="50" t="s">
        <v>312</v>
      </c>
    </row>
    <row r="384" spans="1:9" s="51" customFormat="1" ht="29.25">
      <c r="A384" s="53" t="s">
        <v>313</v>
      </c>
      <c r="B384" s="54" t="s">
        <v>621</v>
      </c>
      <c r="C384" s="116" t="s">
        <v>314</v>
      </c>
      <c r="D384" s="117"/>
      <c r="E384" s="71" t="s">
        <v>72</v>
      </c>
      <c r="F384" s="66">
        <v>14154300</v>
      </c>
      <c r="G384" s="66">
        <v>10615800</v>
      </c>
      <c r="H384" s="56"/>
      <c r="I384" s="50" t="s">
        <v>315</v>
      </c>
    </row>
    <row r="385" spans="1:9" s="51" customFormat="1" ht="11.25">
      <c r="A385" s="53" t="s">
        <v>77</v>
      </c>
      <c r="B385" s="54" t="s">
        <v>621</v>
      </c>
      <c r="C385" s="116" t="s">
        <v>314</v>
      </c>
      <c r="D385" s="117"/>
      <c r="E385" s="71" t="s">
        <v>621</v>
      </c>
      <c r="F385" s="66">
        <v>14154300</v>
      </c>
      <c r="G385" s="66">
        <v>10615800</v>
      </c>
      <c r="H385" s="56"/>
      <c r="I385" s="50" t="s">
        <v>316</v>
      </c>
    </row>
    <row r="386" spans="1:9" s="51" customFormat="1" ht="11.25">
      <c r="A386" s="53" t="s">
        <v>117</v>
      </c>
      <c r="B386" s="54" t="s">
        <v>621</v>
      </c>
      <c r="C386" s="116" t="s">
        <v>314</v>
      </c>
      <c r="D386" s="117"/>
      <c r="E386" s="71" t="s">
        <v>118</v>
      </c>
      <c r="F386" s="66">
        <v>14154300</v>
      </c>
      <c r="G386" s="66">
        <v>10615800</v>
      </c>
      <c r="H386" s="56"/>
      <c r="I386" s="50" t="s">
        <v>317</v>
      </c>
    </row>
    <row r="387" spans="1:9" s="51" customFormat="1" ht="19.5">
      <c r="A387" s="53" t="s">
        <v>119</v>
      </c>
      <c r="B387" s="54" t="s">
        <v>621</v>
      </c>
      <c r="C387" s="118" t="s">
        <v>314</v>
      </c>
      <c r="D387" s="119"/>
      <c r="E387" s="72" t="s">
        <v>120</v>
      </c>
      <c r="F387" s="47">
        <v>14154300</v>
      </c>
      <c r="G387" s="47">
        <v>10615800</v>
      </c>
      <c r="H387" s="55" t="str">
        <f>C387&amp;E387</f>
        <v>00014010000000000251</v>
      </c>
      <c r="I387" s="50" t="str">
        <f>C387&amp;E387</f>
        <v>00014010000000000251</v>
      </c>
    </row>
    <row r="388" spans="1:10" s="39" customFormat="1" ht="23.25" thickBot="1">
      <c r="A388" s="73" t="s">
        <v>622</v>
      </c>
      <c r="B388" s="74">
        <v>450</v>
      </c>
      <c r="C388" s="125" t="s">
        <v>21</v>
      </c>
      <c r="D388" s="126"/>
      <c r="E388" s="127"/>
      <c r="F388" s="75">
        <v>-8062100</v>
      </c>
      <c r="G388" s="75">
        <v>11074714.72</v>
      </c>
      <c r="H388" s="40"/>
      <c r="I388" s="40"/>
      <c r="J388" s="40"/>
    </row>
    <row r="389" spans="1:10" ht="15">
      <c r="A389" s="76"/>
      <c r="B389" s="77"/>
      <c r="C389" s="44"/>
      <c r="D389" s="44"/>
      <c r="E389" s="78"/>
      <c r="F389" s="20"/>
      <c r="G389" s="20"/>
      <c r="H389" s="37" t="s">
        <v>24</v>
      </c>
      <c r="I389" s="37" t="s">
        <v>17</v>
      </c>
      <c r="J389" s="6"/>
    </row>
    <row r="390" spans="1:10" ht="15">
      <c r="A390" s="93" t="s">
        <v>623</v>
      </c>
      <c r="B390" s="93"/>
      <c r="C390" s="93"/>
      <c r="D390" s="93"/>
      <c r="E390" s="93"/>
      <c r="F390" s="21"/>
      <c r="G390" s="14"/>
      <c r="H390" s="6"/>
      <c r="I390" s="37" t="s">
        <v>18</v>
      </c>
      <c r="J390" s="6"/>
    </row>
    <row r="391" spans="1:10" ht="15">
      <c r="A391" s="22"/>
      <c r="B391" s="15"/>
      <c r="C391" s="15"/>
      <c r="D391" s="15"/>
      <c r="E391" s="17"/>
      <c r="F391" s="18"/>
      <c r="G391" s="23"/>
      <c r="H391" s="37" t="s">
        <v>20</v>
      </c>
      <c r="I391" s="37" t="s">
        <v>19</v>
      </c>
      <c r="J391" s="6"/>
    </row>
    <row r="392" spans="1:7" ht="15">
      <c r="A392" s="106" t="s">
        <v>615</v>
      </c>
      <c r="B392" s="141" t="s">
        <v>616</v>
      </c>
      <c r="C392" s="104" t="s">
        <v>624</v>
      </c>
      <c r="D392" s="105"/>
      <c r="E392" s="106"/>
      <c r="F392" s="113" t="s">
        <v>115</v>
      </c>
      <c r="G392" s="158" t="s">
        <v>371</v>
      </c>
    </row>
    <row r="393" spans="1:7" ht="15" customHeight="1">
      <c r="A393" s="109"/>
      <c r="B393" s="142"/>
      <c r="C393" s="107"/>
      <c r="D393" s="108"/>
      <c r="E393" s="109"/>
      <c r="F393" s="114"/>
      <c r="G393" s="159"/>
    </row>
    <row r="394" spans="1:7" ht="123" customHeight="1">
      <c r="A394" s="112"/>
      <c r="B394" s="143"/>
      <c r="C394" s="110"/>
      <c r="D394" s="111"/>
      <c r="E394" s="112"/>
      <c r="F394" s="115"/>
      <c r="G394" s="160"/>
    </row>
    <row r="395" spans="1:7" s="39" customFormat="1" ht="12" thickBot="1">
      <c r="A395" s="24">
        <v>1</v>
      </c>
      <c r="B395" s="25">
        <v>2</v>
      </c>
      <c r="C395" s="128">
        <v>3</v>
      </c>
      <c r="D395" s="129"/>
      <c r="E395" s="130"/>
      <c r="F395" s="25">
        <v>4</v>
      </c>
      <c r="G395" s="26">
        <v>5</v>
      </c>
    </row>
    <row r="396" spans="1:7" s="39" customFormat="1" ht="22.5">
      <c r="A396" s="69" t="s">
        <v>625</v>
      </c>
      <c r="B396" s="63" t="s">
        <v>626</v>
      </c>
      <c r="C396" s="135" t="s">
        <v>21</v>
      </c>
      <c r="D396" s="136"/>
      <c r="E396" s="137"/>
      <c r="F396" s="70">
        <v>8062100</v>
      </c>
      <c r="G396" s="70">
        <v>-11074714.72</v>
      </c>
    </row>
    <row r="397" spans="1:7" s="39" customFormat="1" ht="15" customHeight="1">
      <c r="A397" s="79" t="s">
        <v>627</v>
      </c>
      <c r="B397" s="80"/>
      <c r="C397" s="148" t="s">
        <v>21</v>
      </c>
      <c r="D397" s="149"/>
      <c r="E397" s="150"/>
      <c r="F397" s="154">
        <v>392400</v>
      </c>
      <c r="G397" s="156">
        <v>1290000</v>
      </c>
    </row>
    <row r="398" spans="1:7" s="39" customFormat="1" ht="22.5">
      <c r="A398" s="81" t="s">
        <v>628</v>
      </c>
      <c r="B398" s="82" t="s">
        <v>629</v>
      </c>
      <c r="C398" s="151"/>
      <c r="D398" s="152"/>
      <c r="E398" s="153"/>
      <c r="F398" s="155"/>
      <c r="G398" s="156"/>
    </row>
    <row r="399" spans="1:9" s="51" customFormat="1" ht="29.25">
      <c r="A399" s="53" t="s">
        <v>42</v>
      </c>
      <c r="B399" s="54" t="s">
        <v>629</v>
      </c>
      <c r="C399" s="116" t="s">
        <v>41</v>
      </c>
      <c r="D399" s="120"/>
      <c r="E399" s="117"/>
      <c r="F399" s="66">
        <v>392400</v>
      </c>
      <c r="G399" s="66">
        <v>1290000</v>
      </c>
      <c r="H399" s="49" t="str">
        <f aca="true" t="shared" si="6" ref="H399:H413">""&amp;C399</f>
        <v>00001000000000000000</v>
      </c>
      <c r="I399" s="50"/>
    </row>
    <row r="400" spans="1:9" s="51" customFormat="1" ht="19.5">
      <c r="A400" s="53" t="s">
        <v>44</v>
      </c>
      <c r="B400" s="54" t="s">
        <v>629</v>
      </c>
      <c r="C400" s="116" t="s">
        <v>43</v>
      </c>
      <c r="D400" s="120"/>
      <c r="E400" s="117"/>
      <c r="F400" s="66">
        <v>2640000</v>
      </c>
      <c r="G400" s="66">
        <v>2640000</v>
      </c>
      <c r="H400" s="49" t="str">
        <f t="shared" si="6"/>
        <v>00001020000000000000</v>
      </c>
      <c r="I400" s="50"/>
    </row>
    <row r="401" spans="1:9" s="51" customFormat="1" ht="19.5">
      <c r="A401" s="53" t="s">
        <v>46</v>
      </c>
      <c r="B401" s="54" t="s">
        <v>629</v>
      </c>
      <c r="C401" s="116" t="s">
        <v>45</v>
      </c>
      <c r="D401" s="120"/>
      <c r="E401" s="117"/>
      <c r="F401" s="66">
        <v>3000000</v>
      </c>
      <c r="G401" s="66">
        <v>3000000</v>
      </c>
      <c r="H401" s="49" t="str">
        <f t="shared" si="6"/>
        <v>00001020000000000700</v>
      </c>
      <c r="I401" s="50"/>
    </row>
    <row r="402" spans="1:9" s="51" customFormat="1" ht="29.25">
      <c r="A402" s="53" t="s">
        <v>48</v>
      </c>
      <c r="B402" s="54" t="s">
        <v>629</v>
      </c>
      <c r="C402" s="116" t="s">
        <v>47</v>
      </c>
      <c r="D402" s="120"/>
      <c r="E402" s="117"/>
      <c r="F402" s="66">
        <v>-360000</v>
      </c>
      <c r="G402" s="66">
        <v>-360000</v>
      </c>
      <c r="H402" s="49" t="str">
        <f t="shared" si="6"/>
        <v>00001020000000000800</v>
      </c>
      <c r="I402" s="50"/>
    </row>
    <row r="403" spans="1:9" s="51" customFormat="1" ht="29.25">
      <c r="A403" s="53" t="s">
        <v>50</v>
      </c>
      <c r="B403" s="54" t="s">
        <v>629</v>
      </c>
      <c r="C403" s="118" t="s">
        <v>49</v>
      </c>
      <c r="D403" s="124"/>
      <c r="E403" s="119"/>
      <c r="F403" s="47">
        <v>3000000</v>
      </c>
      <c r="G403" s="47">
        <v>3000000</v>
      </c>
      <c r="H403" s="49" t="str">
        <f t="shared" si="6"/>
        <v>00001020000050000710</v>
      </c>
      <c r="I403" s="50"/>
    </row>
    <row r="404" spans="1:9" s="51" customFormat="1" ht="29.25">
      <c r="A404" s="53" t="s">
        <v>52</v>
      </c>
      <c r="B404" s="54" t="s">
        <v>629</v>
      </c>
      <c r="C404" s="118" t="s">
        <v>51</v>
      </c>
      <c r="D404" s="124"/>
      <c r="E404" s="119"/>
      <c r="F404" s="47">
        <v>-360000</v>
      </c>
      <c r="G404" s="47">
        <v>-360000</v>
      </c>
      <c r="H404" s="49" t="str">
        <f t="shared" si="6"/>
        <v>00001020000050000810</v>
      </c>
      <c r="I404" s="50"/>
    </row>
    <row r="405" spans="1:9" s="51" customFormat="1" ht="19.5">
      <c r="A405" s="53" t="s">
        <v>54</v>
      </c>
      <c r="B405" s="54" t="s">
        <v>629</v>
      </c>
      <c r="C405" s="116" t="s">
        <v>53</v>
      </c>
      <c r="D405" s="120"/>
      <c r="E405" s="117"/>
      <c r="F405" s="66">
        <v>-2000000</v>
      </c>
      <c r="G405" s="66">
        <v>-1350000</v>
      </c>
      <c r="H405" s="49" t="str">
        <f t="shared" si="6"/>
        <v>00001030000000000000</v>
      </c>
      <c r="I405" s="50"/>
    </row>
    <row r="406" spans="1:9" s="51" customFormat="1" ht="29.25">
      <c r="A406" s="53" t="s">
        <v>56</v>
      </c>
      <c r="B406" s="54" t="s">
        <v>629</v>
      </c>
      <c r="C406" s="116" t="s">
        <v>55</v>
      </c>
      <c r="D406" s="120"/>
      <c r="E406" s="117"/>
      <c r="F406" s="66">
        <v>-2000000</v>
      </c>
      <c r="G406" s="66">
        <v>-1350000</v>
      </c>
      <c r="H406" s="49" t="str">
        <f t="shared" si="6"/>
        <v>00001030100000000000</v>
      </c>
      <c r="I406" s="50"/>
    </row>
    <row r="407" spans="1:9" s="51" customFormat="1" ht="39">
      <c r="A407" s="53" t="s">
        <v>58</v>
      </c>
      <c r="B407" s="54" t="s">
        <v>629</v>
      </c>
      <c r="C407" s="116" t="s">
        <v>57</v>
      </c>
      <c r="D407" s="120"/>
      <c r="E407" s="117"/>
      <c r="F407" s="66">
        <v>-2000000</v>
      </c>
      <c r="G407" s="66">
        <v>-1350000</v>
      </c>
      <c r="H407" s="49" t="str">
        <f t="shared" si="6"/>
        <v>00001030100000000800</v>
      </c>
      <c r="I407" s="50"/>
    </row>
    <row r="408" spans="1:9" s="51" customFormat="1" ht="39">
      <c r="A408" s="53" t="s">
        <v>60</v>
      </c>
      <c r="B408" s="54" t="s">
        <v>629</v>
      </c>
      <c r="C408" s="118" t="s">
        <v>59</v>
      </c>
      <c r="D408" s="124"/>
      <c r="E408" s="119"/>
      <c r="F408" s="47">
        <v>-2000000</v>
      </c>
      <c r="G408" s="47">
        <v>-1350000</v>
      </c>
      <c r="H408" s="49" t="str">
        <f t="shared" si="6"/>
        <v>00001030100050000810</v>
      </c>
      <c r="I408" s="50"/>
    </row>
    <row r="409" spans="1:9" s="51" customFormat="1" ht="19.5">
      <c r="A409" s="53" t="s">
        <v>61</v>
      </c>
      <c r="B409" s="54" t="s">
        <v>629</v>
      </c>
      <c r="C409" s="116" t="s">
        <v>3</v>
      </c>
      <c r="D409" s="120"/>
      <c r="E409" s="117"/>
      <c r="F409" s="66">
        <v>-247600</v>
      </c>
      <c r="G409" s="66">
        <v>0</v>
      </c>
      <c r="H409" s="49" t="str">
        <f t="shared" si="6"/>
        <v>00001060000000000000</v>
      </c>
      <c r="I409" s="50"/>
    </row>
    <row r="410" spans="1:9" s="51" customFormat="1" ht="19.5">
      <c r="A410" s="53" t="s">
        <v>63</v>
      </c>
      <c r="B410" s="54" t="s">
        <v>629</v>
      </c>
      <c r="C410" s="116" t="s">
        <v>62</v>
      </c>
      <c r="D410" s="120"/>
      <c r="E410" s="117"/>
      <c r="F410" s="66">
        <v>-247600</v>
      </c>
      <c r="G410" s="66">
        <v>0</v>
      </c>
      <c r="H410" s="49" t="str">
        <f t="shared" si="6"/>
        <v>00001060400000000000</v>
      </c>
      <c r="I410" s="50"/>
    </row>
    <row r="411" spans="1:9" s="51" customFormat="1" ht="19.5">
      <c r="A411" s="53" t="s">
        <v>65</v>
      </c>
      <c r="B411" s="54" t="s">
        <v>629</v>
      </c>
      <c r="C411" s="116" t="s">
        <v>64</v>
      </c>
      <c r="D411" s="120"/>
      <c r="E411" s="117"/>
      <c r="F411" s="66">
        <v>-247600</v>
      </c>
      <c r="G411" s="66">
        <v>0</v>
      </c>
      <c r="H411" s="49" t="str">
        <f t="shared" si="6"/>
        <v>00001060401000000000</v>
      </c>
      <c r="I411" s="50"/>
    </row>
    <row r="412" spans="1:9" s="51" customFormat="1" ht="78">
      <c r="A412" s="53" t="s">
        <v>67</v>
      </c>
      <c r="B412" s="54" t="s">
        <v>629</v>
      </c>
      <c r="C412" s="116" t="s">
        <v>66</v>
      </c>
      <c r="D412" s="120"/>
      <c r="E412" s="117"/>
      <c r="F412" s="66">
        <v>-247600</v>
      </c>
      <c r="G412" s="66">
        <v>0</v>
      </c>
      <c r="H412" s="49" t="str">
        <f t="shared" si="6"/>
        <v>00001060401000000800</v>
      </c>
      <c r="I412" s="50"/>
    </row>
    <row r="413" spans="1:9" s="51" customFormat="1" ht="68.25">
      <c r="A413" s="53" t="s">
        <v>69</v>
      </c>
      <c r="B413" s="54" t="s">
        <v>629</v>
      </c>
      <c r="C413" s="118" t="s">
        <v>68</v>
      </c>
      <c r="D413" s="124"/>
      <c r="E413" s="119"/>
      <c r="F413" s="47">
        <v>-247600</v>
      </c>
      <c r="G413" s="47">
        <v>0</v>
      </c>
      <c r="H413" s="49" t="str">
        <f t="shared" si="6"/>
        <v>00001060401050000810</v>
      </c>
      <c r="I413" s="50"/>
    </row>
    <row r="414" spans="1:9" s="51" customFormat="1" ht="11.25" hidden="1">
      <c r="A414" s="83"/>
      <c r="B414" s="54"/>
      <c r="C414" s="116"/>
      <c r="D414" s="120"/>
      <c r="E414" s="117"/>
      <c r="F414" s="66"/>
      <c r="G414" s="66"/>
      <c r="H414" s="58">
        <f>""&amp;C414</f>
      </c>
      <c r="I414" s="50"/>
    </row>
    <row r="415" spans="1:8" s="39" customFormat="1" ht="11.25">
      <c r="A415" s="84" t="s">
        <v>630</v>
      </c>
      <c r="B415" s="85" t="s">
        <v>631</v>
      </c>
      <c r="C415" s="138"/>
      <c r="D415" s="139"/>
      <c r="E415" s="140"/>
      <c r="F415" s="64">
        <v>7669700</v>
      </c>
      <c r="G415" s="64">
        <v>-12364714.72</v>
      </c>
      <c r="H415" s="57"/>
    </row>
    <row r="416" spans="1:8" s="39" customFormat="1" ht="19.5">
      <c r="A416" s="86" t="s">
        <v>4</v>
      </c>
      <c r="B416" s="85" t="s">
        <v>631</v>
      </c>
      <c r="C416" s="138" t="s">
        <v>2</v>
      </c>
      <c r="D416" s="139"/>
      <c r="E416" s="140"/>
      <c r="F416" s="64">
        <v>7669700</v>
      </c>
      <c r="G416" s="64">
        <v>-12364714.72</v>
      </c>
      <c r="H416" s="57"/>
    </row>
    <row r="417" spans="1:8" s="39" customFormat="1" ht="39" hidden="1">
      <c r="A417" s="86" t="s">
        <v>5</v>
      </c>
      <c r="B417" s="85" t="s">
        <v>631</v>
      </c>
      <c r="C417" s="138" t="s">
        <v>3</v>
      </c>
      <c r="D417" s="139"/>
      <c r="E417" s="140"/>
      <c r="F417" s="64">
        <v>0</v>
      </c>
      <c r="G417" s="64">
        <v>0</v>
      </c>
      <c r="H417" s="57"/>
    </row>
    <row r="418" spans="1:9" s="51" customFormat="1" ht="11.25">
      <c r="A418" s="83" t="s">
        <v>33</v>
      </c>
      <c r="B418" s="54" t="s">
        <v>632</v>
      </c>
      <c r="C418" s="116" t="s">
        <v>34</v>
      </c>
      <c r="D418" s="120"/>
      <c r="E418" s="117"/>
      <c r="F418" s="66">
        <v>-312159350</v>
      </c>
      <c r="G418" s="66">
        <v>-199380892.56</v>
      </c>
      <c r="H418" s="49" t="str">
        <f aca="true" t="shared" si="7" ref="H418:H425">""&amp;C418</f>
        <v>00001050000000000500</v>
      </c>
      <c r="I418" s="50"/>
    </row>
    <row r="419" spans="1:9" s="51" customFormat="1" ht="11.25">
      <c r="A419" s="83" t="s">
        <v>35</v>
      </c>
      <c r="B419" s="54" t="s">
        <v>632</v>
      </c>
      <c r="C419" s="116" t="s">
        <v>36</v>
      </c>
      <c r="D419" s="120"/>
      <c r="E419" s="117"/>
      <c r="F419" s="66">
        <v>-312159350</v>
      </c>
      <c r="G419" s="66">
        <v>-199380892.56</v>
      </c>
      <c r="H419" s="49" t="str">
        <f t="shared" si="7"/>
        <v>00001050200000000500</v>
      </c>
      <c r="I419" s="50"/>
    </row>
    <row r="420" spans="1:9" s="51" customFormat="1" ht="19.5">
      <c r="A420" s="83" t="s">
        <v>37</v>
      </c>
      <c r="B420" s="54" t="s">
        <v>632</v>
      </c>
      <c r="C420" s="116" t="s">
        <v>38</v>
      </c>
      <c r="D420" s="120"/>
      <c r="E420" s="117"/>
      <c r="F420" s="66">
        <v>-312159350</v>
      </c>
      <c r="G420" s="66">
        <v>-199380892.56</v>
      </c>
      <c r="H420" s="49" t="str">
        <f t="shared" si="7"/>
        <v>00001050201000000510</v>
      </c>
      <c r="I420" s="50"/>
    </row>
    <row r="421" spans="1:8" s="51" customFormat="1" ht="19.5">
      <c r="A421" s="87" t="s">
        <v>39</v>
      </c>
      <c r="B421" s="88" t="s">
        <v>632</v>
      </c>
      <c r="C421" s="121" t="s">
        <v>40</v>
      </c>
      <c r="D421" s="122"/>
      <c r="E421" s="123"/>
      <c r="F421" s="41">
        <v>-312159350</v>
      </c>
      <c r="G421" s="47">
        <v>-199380892.56</v>
      </c>
      <c r="H421" s="49" t="str">
        <f t="shared" si="7"/>
        <v>00001050201050000510</v>
      </c>
    </row>
    <row r="422" spans="1:9" s="51" customFormat="1" ht="11.25">
      <c r="A422" s="83" t="s">
        <v>26</v>
      </c>
      <c r="B422" s="54" t="s">
        <v>633</v>
      </c>
      <c r="C422" s="116" t="s">
        <v>25</v>
      </c>
      <c r="D422" s="120"/>
      <c r="E422" s="117"/>
      <c r="F422" s="66">
        <v>319829050</v>
      </c>
      <c r="G422" s="66">
        <v>187016177.84</v>
      </c>
      <c r="H422" s="49" t="str">
        <f t="shared" si="7"/>
        <v>00001050000000000600</v>
      </c>
      <c r="I422" s="50"/>
    </row>
    <row r="423" spans="1:9" s="51" customFormat="1" ht="11.25">
      <c r="A423" s="83" t="s">
        <v>28</v>
      </c>
      <c r="B423" s="54" t="s">
        <v>633</v>
      </c>
      <c r="C423" s="116" t="s">
        <v>27</v>
      </c>
      <c r="D423" s="120"/>
      <c r="E423" s="117"/>
      <c r="F423" s="66">
        <v>319829050</v>
      </c>
      <c r="G423" s="66">
        <v>187016177.84</v>
      </c>
      <c r="H423" s="49" t="str">
        <f t="shared" si="7"/>
        <v>00001050200000000600</v>
      </c>
      <c r="I423" s="50"/>
    </row>
    <row r="424" spans="1:9" s="51" customFormat="1" ht="19.5">
      <c r="A424" s="83" t="s">
        <v>30</v>
      </c>
      <c r="B424" s="54" t="s">
        <v>633</v>
      </c>
      <c r="C424" s="116" t="s">
        <v>29</v>
      </c>
      <c r="D424" s="120"/>
      <c r="E424" s="117"/>
      <c r="F424" s="66">
        <v>319829050</v>
      </c>
      <c r="G424" s="66">
        <v>187016177.84</v>
      </c>
      <c r="H424" s="49" t="str">
        <f t="shared" si="7"/>
        <v>00001050201000000610</v>
      </c>
      <c r="I424" s="50"/>
    </row>
    <row r="425" spans="1:8" s="51" customFormat="1" ht="19.5">
      <c r="A425" s="89" t="s">
        <v>32</v>
      </c>
      <c r="B425" s="85" t="s">
        <v>633</v>
      </c>
      <c r="C425" s="121" t="s">
        <v>31</v>
      </c>
      <c r="D425" s="122"/>
      <c r="E425" s="123"/>
      <c r="F425" s="46">
        <v>319829050</v>
      </c>
      <c r="G425" s="47">
        <v>187016177.84</v>
      </c>
      <c r="H425" s="49" t="str">
        <f t="shared" si="7"/>
        <v>00001050201050000610</v>
      </c>
    </row>
    <row r="426" spans="1:9" ht="15">
      <c r="A426" s="8"/>
      <c r="B426" s="27"/>
      <c r="C426" s="27"/>
      <c r="D426" s="27"/>
      <c r="E426" s="27"/>
      <c r="F426" s="27"/>
      <c r="G426" s="27"/>
      <c r="H426" s="36" t="s">
        <v>6</v>
      </c>
      <c r="I426" s="36" t="s">
        <v>13</v>
      </c>
    </row>
    <row r="427" spans="1:9" ht="15">
      <c r="A427" s="8"/>
      <c r="B427" s="27"/>
      <c r="C427" s="27"/>
      <c r="D427" s="27"/>
      <c r="E427" s="27"/>
      <c r="F427" s="27"/>
      <c r="G427" s="27"/>
      <c r="H427" s="36" t="s">
        <v>7</v>
      </c>
      <c r="I427" s="36" t="s">
        <v>14</v>
      </c>
    </row>
    <row r="428" spans="1:9" ht="15">
      <c r="A428" s="28"/>
      <c r="B428" s="145"/>
      <c r="C428" s="145"/>
      <c r="D428" s="145"/>
      <c r="E428" s="38"/>
      <c r="F428" s="27"/>
      <c r="G428" s="20"/>
      <c r="H428" s="36" t="s">
        <v>8</v>
      </c>
      <c r="I428" s="36" t="s">
        <v>15</v>
      </c>
    </row>
    <row r="429" spans="1:9" ht="15">
      <c r="A429" s="29"/>
      <c r="B429" s="30"/>
      <c r="C429" s="31"/>
      <c r="D429" s="31"/>
      <c r="E429" s="94"/>
      <c r="F429" s="27"/>
      <c r="G429" s="33"/>
      <c r="H429" s="36" t="s">
        <v>9</v>
      </c>
      <c r="I429" s="36" t="s">
        <v>16</v>
      </c>
    </row>
    <row r="430" spans="1:8" ht="15">
      <c r="A430" s="7"/>
      <c r="B430" s="13"/>
      <c r="C430" s="4"/>
      <c r="D430" s="4"/>
      <c r="E430" s="95"/>
      <c r="F430" s="32"/>
      <c r="G430" s="33"/>
      <c r="H430" s="36" t="s">
        <v>10</v>
      </c>
    </row>
    <row r="431" spans="1:7" ht="15">
      <c r="A431" s="28"/>
      <c r="B431" s="145"/>
      <c r="C431" s="145"/>
      <c r="D431" s="145"/>
      <c r="E431" s="38"/>
      <c r="F431" s="32"/>
      <c r="G431" s="34"/>
    </row>
    <row r="432" spans="1:7" ht="15">
      <c r="A432" s="29"/>
      <c r="B432" s="30"/>
      <c r="C432" s="31"/>
      <c r="D432" s="31"/>
      <c r="E432" s="94"/>
      <c r="F432" s="32"/>
      <c r="G432" s="34"/>
    </row>
    <row r="433" spans="1:7" ht="15">
      <c r="A433" s="7"/>
      <c r="B433" s="13"/>
      <c r="C433" s="4"/>
      <c r="D433" s="4"/>
      <c r="E433" s="14"/>
      <c r="F433" s="32"/>
      <c r="G433" s="34"/>
    </row>
    <row r="434" spans="1:7" ht="15">
      <c r="A434" s="4"/>
      <c r="B434" s="30"/>
      <c r="C434" s="31"/>
      <c r="D434" s="31"/>
      <c r="E434" s="31"/>
      <c r="F434" s="32"/>
      <c r="G434" s="21"/>
    </row>
    <row r="435" spans="1:7" ht="15">
      <c r="A435" s="147"/>
      <c r="B435" s="147"/>
      <c r="C435" s="90"/>
      <c r="D435" s="90"/>
      <c r="E435" s="29"/>
      <c r="F435" s="32"/>
      <c r="G435" s="34"/>
    </row>
    <row r="436" spans="1:7" ht="15">
      <c r="A436" s="91"/>
      <c r="B436" s="92"/>
      <c r="C436" s="91"/>
      <c r="D436" s="91"/>
      <c r="E436" s="91"/>
      <c r="F436" s="92"/>
      <c r="G436" s="92"/>
    </row>
    <row r="437" spans="1:7" ht="15">
      <c r="A437" s="91"/>
      <c r="B437" s="92"/>
      <c r="C437" s="91"/>
      <c r="D437" s="91"/>
      <c r="E437" s="91"/>
      <c r="F437" s="92"/>
      <c r="G437" s="92"/>
    </row>
    <row r="438" spans="1:7" ht="15">
      <c r="A438" s="91"/>
      <c r="B438" s="92"/>
      <c r="C438" s="91"/>
      <c r="D438" s="91"/>
      <c r="E438" s="91"/>
      <c r="F438" s="92"/>
      <c r="G438" s="92"/>
    </row>
    <row r="439" spans="1:7" ht="15">
      <c r="A439" s="91"/>
      <c r="B439" s="92"/>
      <c r="C439" s="91"/>
      <c r="D439" s="91"/>
      <c r="E439" s="91"/>
      <c r="F439" s="92"/>
      <c r="G439" s="92"/>
    </row>
    <row r="440" spans="1:7" ht="15">
      <c r="A440" s="91"/>
      <c r="B440" s="92"/>
      <c r="C440" s="91"/>
      <c r="D440" s="91"/>
      <c r="E440" s="91"/>
      <c r="F440" s="92"/>
      <c r="G440" s="92"/>
    </row>
    <row r="441" spans="1:7" ht="15">
      <c r="A441" s="91"/>
      <c r="B441" s="92"/>
      <c r="C441" s="91"/>
      <c r="D441" s="91"/>
      <c r="E441" s="91"/>
      <c r="F441" s="92"/>
      <c r="G441" s="92"/>
    </row>
    <row r="442" spans="1:7" ht="15">
      <c r="A442" s="91"/>
      <c r="B442" s="92"/>
      <c r="C442" s="91"/>
      <c r="D442" s="91"/>
      <c r="E442" s="91"/>
      <c r="F442" s="92"/>
      <c r="G442" s="92"/>
    </row>
    <row r="443" spans="1:7" ht="15">
      <c r="A443" s="91"/>
      <c r="B443" s="92"/>
      <c r="C443" s="91"/>
      <c r="D443" s="91"/>
      <c r="E443" s="91"/>
      <c r="F443" s="92"/>
      <c r="G443" s="92"/>
    </row>
    <row r="444" spans="1:7" ht="15">
      <c r="A444" s="91"/>
      <c r="B444" s="92"/>
      <c r="C444" s="91"/>
      <c r="D444" s="91"/>
      <c r="E444" s="91"/>
      <c r="F444" s="92"/>
      <c r="G444" s="92"/>
    </row>
    <row r="445" spans="1:7" ht="15">
      <c r="A445" s="91"/>
      <c r="B445" s="92"/>
      <c r="C445" s="91"/>
      <c r="D445" s="91"/>
      <c r="E445" s="91"/>
      <c r="F445" s="92"/>
      <c r="G445" s="92"/>
    </row>
    <row r="446" spans="1:7" ht="15">
      <c r="A446" s="91"/>
      <c r="B446" s="92"/>
      <c r="C446" s="91"/>
      <c r="D446" s="91"/>
      <c r="E446" s="91"/>
      <c r="F446" s="92"/>
      <c r="G446" s="92"/>
    </row>
    <row r="447" spans="1:7" ht="15">
      <c r="A447" s="91"/>
      <c r="B447" s="92"/>
      <c r="C447" s="91"/>
      <c r="D447" s="91"/>
      <c r="E447" s="91"/>
      <c r="F447" s="92"/>
      <c r="G447" s="92"/>
    </row>
    <row r="448" spans="1:7" ht="15">
      <c r="A448" s="91"/>
      <c r="B448" s="92"/>
      <c r="C448" s="91"/>
      <c r="D448" s="91"/>
      <c r="E448" s="91"/>
      <c r="F448" s="92"/>
      <c r="G448" s="92"/>
    </row>
    <row r="449" spans="1:7" ht="15">
      <c r="A449" s="91"/>
      <c r="B449" s="92"/>
      <c r="C449" s="91"/>
      <c r="D449" s="91"/>
      <c r="E449" s="91"/>
      <c r="F449" s="92"/>
      <c r="G449" s="92"/>
    </row>
    <row r="450" spans="1:7" ht="15">
      <c r="A450" s="91"/>
      <c r="B450" s="92"/>
      <c r="C450" s="91"/>
      <c r="D450" s="91"/>
      <c r="E450" s="91"/>
      <c r="F450" s="92"/>
      <c r="G450" s="92"/>
    </row>
    <row r="451" spans="1:7" ht="15">
      <c r="A451" s="91"/>
      <c r="B451" s="92"/>
      <c r="C451" s="91"/>
      <c r="D451" s="91"/>
      <c r="E451" s="91"/>
      <c r="F451" s="92"/>
      <c r="G451" s="92"/>
    </row>
    <row r="452" spans="1:7" ht="15">
      <c r="A452" s="91"/>
      <c r="B452" s="92"/>
      <c r="C452" s="91"/>
      <c r="D452" s="91"/>
      <c r="E452" s="91"/>
      <c r="F452" s="92"/>
      <c r="G452" s="92"/>
    </row>
    <row r="453" spans="1:7" ht="15">
      <c r="A453" s="91"/>
      <c r="B453" s="92"/>
      <c r="C453" s="91"/>
      <c r="D453" s="91"/>
      <c r="E453" s="91"/>
      <c r="F453" s="92"/>
      <c r="G453" s="92"/>
    </row>
    <row r="454" spans="1:7" ht="15">
      <c r="A454" s="91"/>
      <c r="B454" s="92"/>
      <c r="C454" s="91"/>
      <c r="D454" s="91"/>
      <c r="E454" s="91"/>
      <c r="F454" s="92"/>
      <c r="G454" s="92"/>
    </row>
    <row r="455" spans="1:7" ht="15">
      <c r="A455" s="91"/>
      <c r="B455" s="92"/>
      <c r="C455" s="91"/>
      <c r="D455" s="91"/>
      <c r="E455" s="91"/>
      <c r="F455" s="92"/>
      <c r="G455" s="92"/>
    </row>
    <row r="456" spans="1:7" ht="15">
      <c r="A456" s="91"/>
      <c r="B456" s="92"/>
      <c r="C456" s="91"/>
      <c r="D456" s="91"/>
      <c r="E456" s="91"/>
      <c r="F456" s="92"/>
      <c r="G456" s="92"/>
    </row>
    <row r="457" spans="1:7" ht="15">
      <c r="A457" s="91"/>
      <c r="B457" s="92"/>
      <c r="C457" s="91"/>
      <c r="D457" s="91"/>
      <c r="E457" s="91"/>
      <c r="F457" s="92"/>
      <c r="G457" s="92"/>
    </row>
    <row r="458" spans="1:7" ht="15">
      <c r="A458" s="91"/>
      <c r="B458" s="92"/>
      <c r="C458" s="91"/>
      <c r="D458" s="91"/>
      <c r="E458" s="91"/>
      <c r="F458" s="92"/>
      <c r="G458" s="92"/>
    </row>
    <row r="459" spans="1:7" ht="15">
      <c r="A459" s="91"/>
      <c r="B459" s="92"/>
      <c r="C459" s="91"/>
      <c r="D459" s="91"/>
      <c r="E459" s="91"/>
      <c r="F459" s="92"/>
      <c r="G459" s="92"/>
    </row>
    <row r="460" spans="1:7" ht="15">
      <c r="A460" s="91"/>
      <c r="B460" s="92"/>
      <c r="C460" s="91"/>
      <c r="D460" s="91"/>
      <c r="E460" s="91"/>
      <c r="F460" s="92"/>
      <c r="G460" s="92"/>
    </row>
    <row r="461" spans="1:7" ht="15">
      <c r="A461" s="91"/>
      <c r="B461" s="92"/>
      <c r="C461" s="91"/>
      <c r="D461" s="91"/>
      <c r="E461" s="91"/>
      <c r="F461" s="92"/>
      <c r="G461" s="92"/>
    </row>
    <row r="462" spans="1:7" ht="15">
      <c r="A462" s="91"/>
      <c r="B462" s="92"/>
      <c r="C462" s="91"/>
      <c r="D462" s="91"/>
      <c r="E462" s="91"/>
      <c r="F462" s="92"/>
      <c r="G462" s="92"/>
    </row>
    <row r="463" spans="1:7" ht="15">
      <c r="A463" s="91"/>
      <c r="B463" s="92"/>
      <c r="C463" s="91"/>
      <c r="D463" s="91"/>
      <c r="E463" s="91"/>
      <c r="F463" s="92"/>
      <c r="G463" s="92"/>
    </row>
    <row r="464" spans="1:7" ht="15">
      <c r="A464" s="91"/>
      <c r="B464" s="92"/>
      <c r="C464" s="91"/>
      <c r="D464" s="91"/>
      <c r="E464" s="91"/>
      <c r="F464" s="92"/>
      <c r="G464" s="92"/>
    </row>
    <row r="465" spans="1:7" ht="15">
      <c r="A465" s="91"/>
      <c r="B465" s="92"/>
      <c r="C465" s="91"/>
      <c r="D465" s="91"/>
      <c r="E465" s="91"/>
      <c r="F465" s="92"/>
      <c r="G465" s="92"/>
    </row>
    <row r="466" spans="1:7" ht="15">
      <c r="A466" s="91"/>
      <c r="B466" s="92"/>
      <c r="C466" s="91"/>
      <c r="D466" s="91"/>
      <c r="E466" s="91"/>
      <c r="F466" s="92"/>
      <c r="G466" s="92"/>
    </row>
    <row r="467" spans="1:7" ht="15">
      <c r="A467" s="91"/>
      <c r="B467" s="92"/>
      <c r="C467" s="91"/>
      <c r="D467" s="91"/>
      <c r="E467" s="91"/>
      <c r="F467" s="92"/>
      <c r="G467" s="92"/>
    </row>
    <row r="468" spans="1:7" ht="15">
      <c r="A468" s="91"/>
      <c r="B468" s="92"/>
      <c r="C468" s="91"/>
      <c r="D468" s="91"/>
      <c r="E468" s="91"/>
      <c r="F468" s="92"/>
      <c r="G468" s="92"/>
    </row>
    <row r="469" spans="1:7" ht="15">
      <c r="A469" s="91"/>
      <c r="B469" s="92"/>
      <c r="C469" s="91"/>
      <c r="D469" s="91"/>
      <c r="E469" s="91"/>
      <c r="F469" s="92"/>
      <c r="G469" s="92"/>
    </row>
    <row r="470" spans="1:7" ht="15">
      <c r="A470" s="91"/>
      <c r="B470" s="92"/>
      <c r="C470" s="91"/>
      <c r="D470" s="91"/>
      <c r="E470" s="91"/>
      <c r="F470" s="92"/>
      <c r="G470" s="92"/>
    </row>
    <row r="471" spans="1:7" ht="15">
      <c r="A471" s="91"/>
      <c r="B471" s="92"/>
      <c r="C471" s="91"/>
      <c r="D471" s="91"/>
      <c r="E471" s="91"/>
      <c r="F471" s="92"/>
      <c r="G471" s="92"/>
    </row>
    <row r="472" spans="1:7" ht="15">
      <c r="A472" s="91"/>
      <c r="B472" s="92"/>
      <c r="C472" s="91"/>
      <c r="D472" s="91"/>
      <c r="E472" s="91"/>
      <c r="F472" s="92"/>
      <c r="G472" s="92"/>
    </row>
    <row r="473" spans="1:7" ht="15">
      <c r="A473" s="91"/>
      <c r="B473" s="92"/>
      <c r="C473" s="91"/>
      <c r="D473" s="91"/>
      <c r="E473" s="91"/>
      <c r="F473" s="92"/>
      <c r="G473" s="92"/>
    </row>
    <row r="474" spans="1:7" ht="15">
      <c r="A474" s="91"/>
      <c r="B474" s="92"/>
      <c r="C474" s="91"/>
      <c r="D474" s="91"/>
      <c r="E474" s="91"/>
      <c r="F474" s="92"/>
      <c r="G474" s="92"/>
    </row>
    <row r="475" spans="1:7" ht="15">
      <c r="A475" s="91"/>
      <c r="B475" s="92"/>
      <c r="C475" s="91"/>
      <c r="D475" s="91"/>
      <c r="E475" s="91"/>
      <c r="F475" s="92"/>
      <c r="G475" s="92"/>
    </row>
    <row r="476" spans="1:7" ht="15">
      <c r="A476" s="91"/>
      <c r="B476" s="92"/>
      <c r="C476" s="91"/>
      <c r="D476" s="91"/>
      <c r="E476" s="91"/>
      <c r="F476" s="92"/>
      <c r="G476" s="92"/>
    </row>
    <row r="477" spans="1:7" ht="15">
      <c r="A477" s="91"/>
      <c r="B477" s="92"/>
      <c r="C477" s="91"/>
      <c r="D477" s="91"/>
      <c r="E477" s="91"/>
      <c r="F477" s="92"/>
      <c r="G477" s="92"/>
    </row>
    <row r="478" spans="1:7" ht="15">
      <c r="A478" s="91"/>
      <c r="B478" s="92"/>
      <c r="C478" s="91"/>
      <c r="D478" s="91"/>
      <c r="E478" s="91"/>
      <c r="F478" s="92"/>
      <c r="G478" s="92"/>
    </row>
    <row r="479" spans="1:7" ht="15">
      <c r="A479" s="91"/>
      <c r="B479" s="92"/>
      <c r="C479" s="91"/>
      <c r="D479" s="91"/>
      <c r="E479" s="91"/>
      <c r="F479" s="92"/>
      <c r="G479" s="92"/>
    </row>
    <row r="480" spans="1:7" ht="15">
      <c r="A480" s="91"/>
      <c r="B480" s="92"/>
      <c r="C480" s="91"/>
      <c r="D480" s="91"/>
      <c r="E480" s="91"/>
      <c r="F480" s="92"/>
      <c r="G480" s="92"/>
    </row>
    <row r="481" spans="1:7" ht="15">
      <c r="A481" s="91"/>
      <c r="B481" s="92"/>
      <c r="C481" s="91"/>
      <c r="D481" s="91"/>
      <c r="E481" s="91"/>
      <c r="F481" s="92"/>
      <c r="G481" s="92"/>
    </row>
    <row r="482" spans="1:7" ht="15">
      <c r="A482" s="91"/>
      <c r="B482" s="92"/>
      <c r="C482" s="91"/>
      <c r="D482" s="91"/>
      <c r="E482" s="91"/>
      <c r="F482" s="92"/>
      <c r="G482" s="92"/>
    </row>
    <row r="483" spans="1:7" ht="15">
      <c r="A483" s="91"/>
      <c r="B483" s="92"/>
      <c r="C483" s="91"/>
      <c r="D483" s="91"/>
      <c r="E483" s="91"/>
      <c r="F483" s="92"/>
      <c r="G483" s="92"/>
    </row>
    <row r="484" spans="1:7" ht="15">
      <c r="A484" s="91"/>
      <c r="B484" s="92"/>
      <c r="C484" s="91"/>
      <c r="D484" s="91"/>
      <c r="E484" s="91"/>
      <c r="F484" s="92"/>
      <c r="G484" s="92"/>
    </row>
    <row r="485" spans="1:7" ht="15">
      <c r="A485" s="91"/>
      <c r="B485" s="92"/>
      <c r="C485" s="91"/>
      <c r="D485" s="91"/>
      <c r="E485" s="91"/>
      <c r="F485" s="92"/>
      <c r="G485" s="92"/>
    </row>
    <row r="486" spans="1:7" ht="15">
      <c r="A486" s="91"/>
      <c r="B486" s="92"/>
      <c r="C486" s="91"/>
      <c r="D486" s="91"/>
      <c r="E486" s="91"/>
      <c r="F486" s="92"/>
      <c r="G486" s="92"/>
    </row>
    <row r="487" spans="1:7" ht="15">
      <c r="A487" s="91"/>
      <c r="B487" s="92"/>
      <c r="C487" s="91"/>
      <c r="D487" s="91"/>
      <c r="E487" s="91"/>
      <c r="F487" s="92"/>
      <c r="G487" s="92"/>
    </row>
    <row r="488" spans="1:7" ht="15">
      <c r="A488" s="91"/>
      <c r="B488" s="92"/>
      <c r="C488" s="91"/>
      <c r="D488" s="91"/>
      <c r="E488" s="91"/>
      <c r="F488" s="92"/>
      <c r="G488" s="92"/>
    </row>
    <row r="489" spans="1:7" ht="15">
      <c r="A489" s="91"/>
      <c r="B489" s="92"/>
      <c r="C489" s="91"/>
      <c r="D489" s="91"/>
      <c r="E489" s="91"/>
      <c r="F489" s="92"/>
      <c r="G489" s="92"/>
    </row>
    <row r="490" spans="1:7" ht="15">
      <c r="A490" s="91"/>
      <c r="B490" s="92"/>
      <c r="C490" s="91"/>
      <c r="D490" s="91"/>
      <c r="E490" s="91"/>
      <c r="F490" s="92"/>
      <c r="G490" s="92"/>
    </row>
    <row r="491" spans="1:7" ht="15">
      <c r="A491" s="91"/>
      <c r="B491" s="92"/>
      <c r="C491" s="91"/>
      <c r="D491" s="91"/>
      <c r="E491" s="91"/>
      <c r="F491" s="92"/>
      <c r="G491" s="92"/>
    </row>
    <row r="492" spans="1:7" ht="15">
      <c r="A492" s="91"/>
      <c r="B492" s="92"/>
      <c r="C492" s="91"/>
      <c r="D492" s="91"/>
      <c r="E492" s="91"/>
      <c r="F492" s="92"/>
      <c r="G492" s="92"/>
    </row>
    <row r="493" spans="1:7" ht="15">
      <c r="A493" s="91"/>
      <c r="B493" s="92"/>
      <c r="C493" s="91"/>
      <c r="D493" s="91"/>
      <c r="E493" s="91"/>
      <c r="F493" s="92"/>
      <c r="G493" s="92"/>
    </row>
    <row r="494" spans="1:7" ht="15">
      <c r="A494" s="91"/>
      <c r="B494" s="92"/>
      <c r="C494" s="91"/>
      <c r="D494" s="91"/>
      <c r="E494" s="91"/>
      <c r="F494" s="92"/>
      <c r="G494" s="92"/>
    </row>
    <row r="495" spans="1:7" ht="15">
      <c r="A495" s="91"/>
      <c r="B495" s="92"/>
      <c r="C495" s="91"/>
      <c r="D495" s="91"/>
      <c r="E495" s="91"/>
      <c r="F495" s="92"/>
      <c r="G495" s="92"/>
    </row>
    <row r="496" spans="1:7" ht="15">
      <c r="A496" s="91"/>
      <c r="B496" s="92"/>
      <c r="C496" s="91"/>
      <c r="D496" s="91"/>
      <c r="E496" s="91"/>
      <c r="F496" s="92"/>
      <c r="G496" s="92"/>
    </row>
    <row r="497" spans="1:7" ht="15">
      <c r="A497" s="91"/>
      <c r="B497" s="92"/>
      <c r="C497" s="91"/>
      <c r="D497" s="91"/>
      <c r="E497" s="91"/>
      <c r="F497" s="92"/>
      <c r="G497" s="92"/>
    </row>
    <row r="498" spans="1:7" ht="15">
      <c r="A498" s="91"/>
      <c r="B498" s="92"/>
      <c r="C498" s="91"/>
      <c r="D498" s="91"/>
      <c r="E498" s="91"/>
      <c r="F498" s="92"/>
      <c r="G498" s="92"/>
    </row>
    <row r="499" spans="1:7" ht="15">
      <c r="A499" s="91"/>
      <c r="B499" s="92"/>
      <c r="C499" s="91"/>
      <c r="D499" s="91"/>
      <c r="E499" s="91"/>
      <c r="F499" s="92"/>
      <c r="G499" s="92"/>
    </row>
    <row r="500" spans="1:7" ht="15">
      <c r="A500" s="91"/>
      <c r="B500" s="92"/>
      <c r="C500" s="91"/>
      <c r="D500" s="91"/>
      <c r="E500" s="91"/>
      <c r="F500" s="92"/>
      <c r="G500" s="92"/>
    </row>
    <row r="501" spans="1:7" ht="15">
      <c r="A501" s="91"/>
      <c r="B501" s="92"/>
      <c r="C501" s="91"/>
      <c r="D501" s="91"/>
      <c r="E501" s="91"/>
      <c r="F501" s="92"/>
      <c r="G501" s="92"/>
    </row>
    <row r="502" spans="1:7" ht="15">
      <c r="A502" s="91"/>
      <c r="B502" s="92"/>
      <c r="C502" s="91"/>
      <c r="D502" s="91"/>
      <c r="E502" s="91"/>
      <c r="F502" s="92"/>
      <c r="G502" s="92"/>
    </row>
    <row r="503" spans="1:7" ht="15">
      <c r="A503" s="91"/>
      <c r="B503" s="92"/>
      <c r="C503" s="91"/>
      <c r="D503" s="91"/>
      <c r="E503" s="91"/>
      <c r="F503" s="92"/>
      <c r="G503" s="92"/>
    </row>
    <row r="504" spans="1:7" ht="15">
      <c r="A504" s="91"/>
      <c r="B504" s="92"/>
      <c r="C504" s="91"/>
      <c r="D504" s="91"/>
      <c r="E504" s="91"/>
      <c r="F504" s="92"/>
      <c r="G504" s="92"/>
    </row>
    <row r="505" spans="1:7" ht="15">
      <c r="A505" s="91"/>
      <c r="B505" s="92"/>
      <c r="C505" s="91"/>
      <c r="D505" s="91"/>
      <c r="E505" s="91"/>
      <c r="F505" s="92"/>
      <c r="G505" s="92"/>
    </row>
    <row r="506" spans="1:7" ht="15">
      <c r="A506" s="91"/>
      <c r="B506" s="92"/>
      <c r="C506" s="91"/>
      <c r="D506" s="91"/>
      <c r="E506" s="91"/>
      <c r="F506" s="92"/>
      <c r="G506" s="92"/>
    </row>
    <row r="507" spans="1:7" ht="15">
      <c r="A507" s="91"/>
      <c r="B507" s="92"/>
      <c r="C507" s="91"/>
      <c r="D507" s="91"/>
      <c r="E507" s="91"/>
      <c r="F507" s="92"/>
      <c r="G507" s="92"/>
    </row>
    <row r="508" spans="1:7" ht="15">
      <c r="A508" s="91"/>
      <c r="B508" s="92"/>
      <c r="C508" s="91"/>
      <c r="D508" s="91"/>
      <c r="E508" s="91"/>
      <c r="F508" s="92"/>
      <c r="G508" s="92"/>
    </row>
    <row r="509" spans="1:7" ht="15">
      <c r="A509" s="91"/>
      <c r="B509" s="92"/>
      <c r="C509" s="91"/>
      <c r="D509" s="91"/>
      <c r="E509" s="91"/>
      <c r="F509" s="92"/>
      <c r="G509" s="92"/>
    </row>
    <row r="510" spans="1:7" ht="15">
      <c r="A510" s="91"/>
      <c r="B510" s="92"/>
      <c r="C510" s="91"/>
      <c r="D510" s="91"/>
      <c r="E510" s="91"/>
      <c r="F510" s="92"/>
      <c r="G510" s="92"/>
    </row>
    <row r="511" spans="1:7" ht="15">
      <c r="A511" s="91"/>
      <c r="B511" s="92"/>
      <c r="C511" s="91"/>
      <c r="D511" s="91"/>
      <c r="E511" s="91"/>
      <c r="F511" s="92"/>
      <c r="G511" s="92"/>
    </row>
    <row r="512" spans="1:7" ht="15">
      <c r="A512" s="91"/>
      <c r="B512" s="92"/>
      <c r="C512" s="91"/>
      <c r="D512" s="91"/>
      <c r="E512" s="91"/>
      <c r="F512" s="92"/>
      <c r="G512" s="92"/>
    </row>
    <row r="513" spans="1:7" ht="15">
      <c r="A513" s="91"/>
      <c r="B513" s="92"/>
      <c r="C513" s="91"/>
      <c r="D513" s="91"/>
      <c r="E513" s="91"/>
      <c r="F513" s="92"/>
      <c r="G513" s="92"/>
    </row>
    <row r="514" spans="1:7" ht="15">
      <c r="A514" s="91"/>
      <c r="B514" s="92"/>
      <c r="C514" s="91"/>
      <c r="D514" s="91"/>
      <c r="E514" s="91"/>
      <c r="F514" s="92"/>
      <c r="G514" s="92"/>
    </row>
    <row r="515" spans="1:7" ht="15">
      <c r="A515" s="91"/>
      <c r="B515" s="92"/>
      <c r="C515" s="91"/>
      <c r="D515" s="91"/>
      <c r="E515" s="91"/>
      <c r="F515" s="92"/>
      <c r="G515" s="92"/>
    </row>
    <row r="516" spans="1:7" ht="15">
      <c r="A516" s="91"/>
      <c r="B516" s="92"/>
      <c r="C516" s="91"/>
      <c r="D516" s="91"/>
      <c r="E516" s="91"/>
      <c r="F516" s="92"/>
      <c r="G516" s="92"/>
    </row>
    <row r="517" spans="1:7" ht="15">
      <c r="A517" s="91"/>
      <c r="B517" s="92"/>
      <c r="C517" s="91"/>
      <c r="D517" s="91"/>
      <c r="E517" s="91"/>
      <c r="F517" s="92"/>
      <c r="G517" s="92"/>
    </row>
    <row r="518" spans="1:7" ht="15">
      <c r="A518" s="91"/>
      <c r="B518" s="92"/>
      <c r="C518" s="91"/>
      <c r="D518" s="91"/>
      <c r="E518" s="91"/>
      <c r="F518" s="92"/>
      <c r="G518" s="92"/>
    </row>
    <row r="519" spans="1:7" ht="15">
      <c r="A519" s="91"/>
      <c r="B519" s="92"/>
      <c r="C519" s="91"/>
      <c r="D519" s="91"/>
      <c r="E519" s="91"/>
      <c r="F519" s="92"/>
      <c r="G519" s="92"/>
    </row>
    <row r="520" spans="1:7" ht="15">
      <c r="A520" s="91"/>
      <c r="B520" s="92"/>
      <c r="C520" s="91"/>
      <c r="D520" s="91"/>
      <c r="E520" s="91"/>
      <c r="F520" s="92"/>
      <c r="G520" s="92"/>
    </row>
    <row r="521" spans="1:7" ht="15">
      <c r="A521" s="91"/>
      <c r="B521" s="92"/>
      <c r="C521" s="91"/>
      <c r="D521" s="91"/>
      <c r="E521" s="91"/>
      <c r="F521" s="92"/>
      <c r="G521" s="92"/>
    </row>
    <row r="522" spans="1:7" ht="15">
      <c r="A522" s="91"/>
      <c r="B522" s="92"/>
      <c r="C522" s="91"/>
      <c r="D522" s="91"/>
      <c r="E522" s="91"/>
      <c r="F522" s="92"/>
      <c r="G522" s="92"/>
    </row>
    <row r="523" spans="1:7" ht="15">
      <c r="A523" s="91"/>
      <c r="B523" s="92"/>
      <c r="C523" s="91"/>
      <c r="D523" s="91"/>
      <c r="E523" s="91"/>
      <c r="F523" s="92"/>
      <c r="G523" s="92"/>
    </row>
    <row r="524" spans="1:7" ht="15">
      <c r="A524" s="91"/>
      <c r="B524" s="92"/>
      <c r="C524" s="91"/>
      <c r="D524" s="91"/>
      <c r="E524" s="91"/>
      <c r="F524" s="92"/>
      <c r="G524" s="92"/>
    </row>
    <row r="525" spans="1:7" ht="15">
      <c r="A525" s="91"/>
      <c r="B525" s="92"/>
      <c r="C525" s="91"/>
      <c r="D525" s="91"/>
      <c r="E525" s="91"/>
      <c r="F525" s="92"/>
      <c r="G525" s="92"/>
    </row>
    <row r="526" spans="1:7" ht="15">
      <c r="A526" s="91"/>
      <c r="B526" s="92"/>
      <c r="C526" s="91"/>
      <c r="D526" s="91"/>
      <c r="E526" s="91"/>
      <c r="F526" s="92"/>
      <c r="G526" s="92"/>
    </row>
    <row r="527" spans="1:7" ht="15">
      <c r="A527" s="91"/>
      <c r="B527" s="92"/>
      <c r="C527" s="91"/>
      <c r="D527" s="91"/>
      <c r="E527" s="91"/>
      <c r="F527" s="92"/>
      <c r="G527" s="92"/>
    </row>
    <row r="528" spans="1:7" ht="15">
      <c r="A528" s="91"/>
      <c r="B528" s="92"/>
      <c r="C528" s="91"/>
      <c r="D528" s="91"/>
      <c r="E528" s="91"/>
      <c r="F528" s="92"/>
      <c r="G528" s="92"/>
    </row>
    <row r="529" spans="1:7" ht="15">
      <c r="A529" s="91"/>
      <c r="B529" s="92"/>
      <c r="C529" s="91"/>
      <c r="D529" s="91"/>
      <c r="E529" s="91"/>
      <c r="F529" s="92"/>
      <c r="G529" s="92"/>
    </row>
    <row r="530" spans="1:7" ht="15">
      <c r="A530" s="91"/>
      <c r="B530" s="92"/>
      <c r="C530" s="91"/>
      <c r="D530" s="91"/>
      <c r="E530" s="91"/>
      <c r="F530" s="92"/>
      <c r="G530" s="92"/>
    </row>
    <row r="531" spans="1:7" ht="15">
      <c r="A531" s="91"/>
      <c r="B531" s="92"/>
      <c r="C531" s="91"/>
      <c r="D531" s="91"/>
      <c r="E531" s="91"/>
      <c r="F531" s="92"/>
      <c r="G531" s="92"/>
    </row>
    <row r="532" spans="1:7" ht="15">
      <c r="A532" s="91"/>
      <c r="B532" s="92"/>
      <c r="C532" s="91"/>
      <c r="D532" s="91"/>
      <c r="E532" s="91"/>
      <c r="F532" s="92"/>
      <c r="G532" s="92"/>
    </row>
    <row r="533" spans="1:7" ht="15">
      <c r="A533" s="91"/>
      <c r="B533" s="92"/>
      <c r="C533" s="91"/>
      <c r="D533" s="91"/>
      <c r="E533" s="91"/>
      <c r="F533" s="92"/>
      <c r="G533" s="92"/>
    </row>
    <row r="534" spans="1:7" ht="15">
      <c r="A534" s="91"/>
      <c r="B534" s="92"/>
      <c r="C534" s="91"/>
      <c r="D534" s="91"/>
      <c r="E534" s="91"/>
      <c r="F534" s="92"/>
      <c r="G534" s="92"/>
    </row>
    <row r="535" spans="1:7" ht="15">
      <c r="A535" s="91"/>
      <c r="B535" s="92"/>
      <c r="C535" s="91"/>
      <c r="D535" s="91"/>
      <c r="E535" s="91"/>
      <c r="F535" s="92"/>
      <c r="G535" s="92"/>
    </row>
    <row r="536" spans="1:7" ht="15">
      <c r="A536" s="91"/>
      <c r="B536" s="92"/>
      <c r="C536" s="91"/>
      <c r="D536" s="91"/>
      <c r="E536" s="91"/>
      <c r="F536" s="92"/>
      <c r="G536" s="92"/>
    </row>
    <row r="537" spans="1:7" ht="15">
      <c r="A537" s="91"/>
      <c r="B537" s="92"/>
      <c r="C537" s="91"/>
      <c r="D537" s="91"/>
      <c r="E537" s="91"/>
      <c r="F537" s="92"/>
      <c r="G537" s="92"/>
    </row>
    <row r="538" spans="1:7" ht="15">
      <c r="A538" s="91"/>
      <c r="B538" s="92"/>
      <c r="C538" s="91"/>
      <c r="D538" s="91"/>
      <c r="E538" s="91"/>
      <c r="F538" s="92"/>
      <c r="G538" s="92"/>
    </row>
    <row r="539" spans="1:7" ht="15">
      <c r="A539" s="91"/>
      <c r="B539" s="92"/>
      <c r="C539" s="91"/>
      <c r="D539" s="91"/>
      <c r="E539" s="91"/>
      <c r="F539" s="92"/>
      <c r="G539" s="92"/>
    </row>
    <row r="540" spans="1:7" ht="15">
      <c r="A540" s="91"/>
      <c r="B540" s="92"/>
      <c r="C540" s="91"/>
      <c r="D540" s="91"/>
      <c r="E540" s="91"/>
      <c r="F540" s="92"/>
      <c r="G540" s="92"/>
    </row>
    <row r="541" spans="1:7" ht="15">
      <c r="A541" s="91"/>
      <c r="B541" s="92"/>
      <c r="C541" s="91"/>
      <c r="D541" s="91"/>
      <c r="E541" s="91"/>
      <c r="F541" s="92"/>
      <c r="G541" s="92"/>
    </row>
    <row r="542" spans="1:7" ht="15">
      <c r="A542" s="91"/>
      <c r="B542" s="92"/>
      <c r="C542" s="91"/>
      <c r="D542" s="91"/>
      <c r="E542" s="91"/>
      <c r="F542" s="92"/>
      <c r="G542" s="92"/>
    </row>
    <row r="543" spans="1:7" ht="15">
      <c r="A543" s="91"/>
      <c r="B543" s="92"/>
      <c r="C543" s="91"/>
      <c r="D543" s="91"/>
      <c r="E543" s="91"/>
      <c r="F543" s="92"/>
      <c r="G543" s="92"/>
    </row>
    <row r="544" spans="1:7" ht="15">
      <c r="A544" s="91"/>
      <c r="B544" s="92"/>
      <c r="C544" s="91"/>
      <c r="D544" s="91"/>
      <c r="E544" s="91"/>
      <c r="F544" s="92"/>
      <c r="G544" s="92"/>
    </row>
    <row r="545" spans="1:7" ht="15">
      <c r="A545" s="91"/>
      <c r="B545" s="92"/>
      <c r="C545" s="91"/>
      <c r="D545" s="91"/>
      <c r="E545" s="91"/>
      <c r="F545" s="92"/>
      <c r="G545" s="92"/>
    </row>
    <row r="546" spans="1:7" ht="15">
      <c r="A546" s="91"/>
      <c r="B546" s="92"/>
      <c r="C546" s="91"/>
      <c r="D546" s="91"/>
      <c r="E546" s="91"/>
      <c r="F546" s="92"/>
      <c r="G546" s="92"/>
    </row>
    <row r="547" spans="1:7" ht="15">
      <c r="A547" s="91"/>
      <c r="B547" s="92"/>
      <c r="C547" s="91"/>
      <c r="D547" s="91"/>
      <c r="E547" s="91"/>
      <c r="F547" s="92"/>
      <c r="G547" s="92"/>
    </row>
    <row r="548" spans="1:7" ht="15">
      <c r="A548" s="91"/>
      <c r="B548" s="92"/>
      <c r="C548" s="91"/>
      <c r="D548" s="91"/>
      <c r="E548" s="91"/>
      <c r="F548" s="92"/>
      <c r="G548" s="92"/>
    </row>
    <row r="549" spans="1:7" ht="15">
      <c r="A549" s="91"/>
      <c r="B549" s="92"/>
      <c r="C549" s="91"/>
      <c r="D549" s="91"/>
      <c r="E549" s="91"/>
      <c r="F549" s="92"/>
      <c r="G549" s="92"/>
    </row>
    <row r="550" spans="1:7" ht="15">
      <c r="A550" s="91"/>
      <c r="B550" s="92"/>
      <c r="C550" s="91"/>
      <c r="D550" s="91"/>
      <c r="E550" s="91"/>
      <c r="F550" s="92"/>
      <c r="G550" s="92"/>
    </row>
    <row r="551" spans="1:7" ht="15">
      <c r="A551" s="91"/>
      <c r="B551" s="92"/>
      <c r="C551" s="91"/>
      <c r="D551" s="91"/>
      <c r="E551" s="91"/>
      <c r="F551" s="92"/>
      <c r="G551" s="92"/>
    </row>
    <row r="552" spans="1:7" ht="15">
      <c r="A552" s="91"/>
      <c r="B552" s="92"/>
      <c r="C552" s="91"/>
      <c r="D552" s="91"/>
      <c r="E552" s="91"/>
      <c r="F552" s="92"/>
      <c r="G552" s="92"/>
    </row>
    <row r="553" spans="1:7" ht="15">
      <c r="A553" s="91"/>
      <c r="B553" s="92"/>
      <c r="C553" s="91"/>
      <c r="D553" s="91"/>
      <c r="E553" s="91"/>
      <c r="F553" s="92"/>
      <c r="G553" s="92"/>
    </row>
    <row r="554" spans="1:7" ht="15">
      <c r="A554" s="91"/>
      <c r="B554" s="92"/>
      <c r="C554" s="91"/>
      <c r="D554" s="91"/>
      <c r="E554" s="91"/>
      <c r="F554" s="92"/>
      <c r="G554" s="92"/>
    </row>
    <row r="555" spans="1:7" ht="15">
      <c r="A555" s="91"/>
      <c r="B555" s="92"/>
      <c r="C555" s="91"/>
      <c r="D555" s="91"/>
      <c r="E555" s="91"/>
      <c r="F555" s="92"/>
      <c r="G555" s="92"/>
    </row>
    <row r="556" spans="1:7" ht="15">
      <c r="A556" s="91"/>
      <c r="B556" s="92"/>
      <c r="C556" s="91"/>
      <c r="D556" s="91"/>
      <c r="E556" s="91"/>
      <c r="F556" s="92"/>
      <c r="G556" s="92"/>
    </row>
    <row r="557" spans="1:7" ht="15">
      <c r="A557" s="91"/>
      <c r="B557" s="92"/>
      <c r="C557" s="91"/>
      <c r="D557" s="91"/>
      <c r="E557" s="91"/>
      <c r="F557" s="92"/>
      <c r="G557" s="92"/>
    </row>
    <row r="558" spans="1:7" ht="15">
      <c r="A558" s="91"/>
      <c r="B558" s="92"/>
      <c r="C558" s="91"/>
      <c r="D558" s="91"/>
      <c r="E558" s="91"/>
      <c r="F558" s="92"/>
      <c r="G558" s="92"/>
    </row>
    <row r="559" spans="1:7" ht="15">
      <c r="A559" s="91"/>
      <c r="B559" s="92"/>
      <c r="C559" s="91"/>
      <c r="D559" s="91"/>
      <c r="E559" s="91"/>
      <c r="F559" s="92"/>
      <c r="G559" s="92"/>
    </row>
    <row r="560" spans="1:7" ht="15">
      <c r="A560" s="91"/>
      <c r="B560" s="92"/>
      <c r="C560" s="91"/>
      <c r="D560" s="91"/>
      <c r="E560" s="91"/>
      <c r="F560" s="92"/>
      <c r="G560" s="92"/>
    </row>
    <row r="561" spans="1:7" ht="15">
      <c r="A561" s="91"/>
      <c r="B561" s="92"/>
      <c r="C561" s="91"/>
      <c r="D561" s="91"/>
      <c r="E561" s="91"/>
      <c r="F561" s="92"/>
      <c r="G561" s="92"/>
    </row>
    <row r="562" spans="1:7" ht="15">
      <c r="A562" s="91"/>
      <c r="B562" s="92"/>
      <c r="C562" s="91"/>
      <c r="D562" s="91"/>
      <c r="E562" s="91"/>
      <c r="F562" s="92"/>
      <c r="G562" s="92"/>
    </row>
    <row r="563" spans="1:7" ht="15">
      <c r="A563" s="91"/>
      <c r="B563" s="92"/>
      <c r="C563" s="91"/>
      <c r="D563" s="91"/>
      <c r="E563" s="91"/>
      <c r="F563" s="92"/>
      <c r="G563" s="92"/>
    </row>
    <row r="564" spans="1:7" ht="15">
      <c r="A564" s="91"/>
      <c r="B564" s="92"/>
      <c r="C564" s="91"/>
      <c r="D564" s="91"/>
      <c r="E564" s="91"/>
      <c r="F564" s="92"/>
      <c r="G564" s="92"/>
    </row>
    <row r="565" spans="1:7" ht="15">
      <c r="A565" s="91"/>
      <c r="B565" s="92"/>
      <c r="C565" s="91"/>
      <c r="D565" s="91"/>
      <c r="E565" s="91"/>
      <c r="F565" s="92"/>
      <c r="G565" s="92"/>
    </row>
    <row r="566" spans="1:7" ht="15">
      <c r="A566" s="91"/>
      <c r="B566" s="92"/>
      <c r="C566" s="91"/>
      <c r="D566" s="91"/>
      <c r="E566" s="91"/>
      <c r="F566" s="92"/>
      <c r="G566" s="92"/>
    </row>
    <row r="567" spans="1:7" ht="15">
      <c r="A567" s="91"/>
      <c r="B567" s="92"/>
      <c r="C567" s="91"/>
      <c r="D567" s="91"/>
      <c r="E567" s="91"/>
      <c r="F567" s="92"/>
      <c r="G567" s="92"/>
    </row>
    <row r="568" spans="1:7" ht="15">
      <c r="A568" s="91"/>
      <c r="B568" s="92"/>
      <c r="C568" s="91"/>
      <c r="D568" s="91"/>
      <c r="E568" s="91"/>
      <c r="F568" s="92"/>
      <c r="G568" s="92"/>
    </row>
    <row r="569" spans="1:7" ht="15">
      <c r="A569" s="91"/>
      <c r="B569" s="92"/>
      <c r="C569" s="91"/>
      <c r="D569" s="91"/>
      <c r="E569" s="91"/>
      <c r="F569" s="92"/>
      <c r="G569" s="92"/>
    </row>
    <row r="570" spans="1:7" ht="15">
      <c r="A570" s="91"/>
      <c r="B570" s="92"/>
      <c r="C570" s="91"/>
      <c r="D570" s="91"/>
      <c r="E570" s="91"/>
      <c r="F570" s="92"/>
      <c r="G570" s="92"/>
    </row>
    <row r="571" spans="1:7" ht="15">
      <c r="A571" s="91"/>
      <c r="B571" s="92"/>
      <c r="C571" s="91"/>
      <c r="D571" s="91"/>
      <c r="E571" s="91"/>
      <c r="F571" s="92"/>
      <c r="G571" s="92"/>
    </row>
    <row r="572" spans="1:7" ht="15">
      <c r="A572" s="91"/>
      <c r="B572" s="92"/>
      <c r="C572" s="91"/>
      <c r="D572" s="91"/>
      <c r="E572" s="91"/>
      <c r="F572" s="92"/>
      <c r="G572" s="92"/>
    </row>
    <row r="573" spans="1:7" ht="15">
      <c r="A573" s="91"/>
      <c r="B573" s="92"/>
      <c r="C573" s="91"/>
      <c r="D573" s="91"/>
      <c r="E573" s="91"/>
      <c r="F573" s="92"/>
      <c r="G573" s="92"/>
    </row>
    <row r="574" spans="1:7" ht="15">
      <c r="A574" s="91"/>
      <c r="B574" s="92"/>
      <c r="C574" s="91"/>
      <c r="D574" s="91"/>
      <c r="E574" s="91"/>
      <c r="F574" s="92"/>
      <c r="G574" s="92"/>
    </row>
    <row r="575" spans="1:7" ht="15">
      <c r="A575" s="91"/>
      <c r="B575" s="92"/>
      <c r="C575" s="91"/>
      <c r="D575" s="91"/>
      <c r="E575" s="91"/>
      <c r="F575" s="92"/>
      <c r="G575" s="92"/>
    </row>
    <row r="576" spans="1:7" ht="15">
      <c r="A576" s="91"/>
      <c r="B576" s="92"/>
      <c r="C576" s="91"/>
      <c r="D576" s="91"/>
      <c r="E576" s="91"/>
      <c r="F576" s="92"/>
      <c r="G576" s="92"/>
    </row>
    <row r="577" spans="1:7" ht="15">
      <c r="A577" s="91"/>
      <c r="B577" s="92"/>
      <c r="C577" s="91"/>
      <c r="D577" s="91"/>
      <c r="E577" s="91"/>
      <c r="F577" s="92"/>
      <c r="G577" s="92"/>
    </row>
  </sheetData>
  <sheetProtection/>
  <mergeCells count="423">
    <mergeCell ref="F397:F398"/>
    <mergeCell ref="G397:G398"/>
    <mergeCell ref="B6:F7"/>
    <mergeCell ref="A15:E15"/>
    <mergeCell ref="F392:F394"/>
    <mergeCell ref="G392:G394"/>
    <mergeCell ref="A17:A19"/>
    <mergeCell ref="C20:E20"/>
    <mergeCell ref="B17:B19"/>
    <mergeCell ref="C17:E19"/>
    <mergeCell ref="A435:B435"/>
    <mergeCell ref="A392:A394"/>
    <mergeCell ref="B392:B394"/>
    <mergeCell ref="C392:E394"/>
    <mergeCell ref="C419:E419"/>
    <mergeCell ref="C405:E405"/>
    <mergeCell ref="C396:E396"/>
    <mergeCell ref="C397:E398"/>
    <mergeCell ref="C399:E399"/>
    <mergeCell ref="C400:E400"/>
    <mergeCell ref="C31:E31"/>
    <mergeCell ref="B168:B170"/>
    <mergeCell ref="C30:E30"/>
    <mergeCell ref="F1:G1"/>
    <mergeCell ref="B428:D428"/>
    <mergeCell ref="B431:D431"/>
    <mergeCell ref="F2:J2"/>
    <mergeCell ref="F3:J3"/>
    <mergeCell ref="F4:J4"/>
    <mergeCell ref="C8:F8"/>
    <mergeCell ref="A13:E13"/>
    <mergeCell ref="A14:E14"/>
    <mergeCell ref="C21:E21"/>
    <mergeCell ref="C171:E171"/>
    <mergeCell ref="C418:E418"/>
    <mergeCell ref="C415:E415"/>
    <mergeCell ref="C417:E417"/>
    <mergeCell ref="C416:E416"/>
    <mergeCell ref="C406:E406"/>
    <mergeCell ref="C414:E414"/>
    <mergeCell ref="C402:E402"/>
    <mergeCell ref="C403:E403"/>
    <mergeCell ref="C404:E404"/>
    <mergeCell ref="C395:E395"/>
    <mergeCell ref="C172:E172"/>
    <mergeCell ref="C182:D182"/>
    <mergeCell ref="C183:D183"/>
    <mergeCell ref="C184:D184"/>
    <mergeCell ref="C185:D185"/>
    <mergeCell ref="C388:E388"/>
    <mergeCell ref="C420:E420"/>
    <mergeCell ref="C421:E421"/>
    <mergeCell ref="C422:E422"/>
    <mergeCell ref="C423:E423"/>
    <mergeCell ref="C190:D190"/>
    <mergeCell ref="C191:D191"/>
    <mergeCell ref="C192:D192"/>
    <mergeCell ref="C196:D196"/>
    <mergeCell ref="C401:E401"/>
    <mergeCell ref="C424:E424"/>
    <mergeCell ref="C425:E425"/>
    <mergeCell ref="C407:E407"/>
    <mergeCell ref="C408:E408"/>
    <mergeCell ref="C409:E409"/>
    <mergeCell ref="C410:E410"/>
    <mergeCell ref="C411:E411"/>
    <mergeCell ref="C412:E412"/>
    <mergeCell ref="C413:E413"/>
    <mergeCell ref="C173:D173"/>
    <mergeCell ref="C174:D174"/>
    <mergeCell ref="C175:D175"/>
    <mergeCell ref="C176:D176"/>
    <mergeCell ref="C177:D177"/>
    <mergeCell ref="C178:D178"/>
    <mergeCell ref="C179:D179"/>
    <mergeCell ref="C181:D181"/>
    <mergeCell ref="C186:D186"/>
    <mergeCell ref="C187:D187"/>
    <mergeCell ref="C188:D188"/>
    <mergeCell ref="C189:D189"/>
    <mergeCell ref="C180:D180"/>
    <mergeCell ref="C197:D197"/>
    <mergeCell ref="C195:D195"/>
    <mergeCell ref="C193:D193"/>
    <mergeCell ref="C194:D194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8:D218"/>
    <mergeCell ref="C219:D219"/>
    <mergeCell ref="C220:D220"/>
    <mergeCell ref="C214:D214"/>
    <mergeCell ref="C215:D215"/>
    <mergeCell ref="C216:D216"/>
    <mergeCell ref="C217:D217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7:D237"/>
    <mergeCell ref="C238:D238"/>
    <mergeCell ref="C233:D233"/>
    <mergeCell ref="C234:D234"/>
    <mergeCell ref="C235:D235"/>
    <mergeCell ref="C236:D236"/>
    <mergeCell ref="C241:D241"/>
    <mergeCell ref="C242:D242"/>
    <mergeCell ref="C243:D243"/>
    <mergeCell ref="C239:D239"/>
    <mergeCell ref="C240:D240"/>
    <mergeCell ref="C244:D244"/>
    <mergeCell ref="C245:D245"/>
    <mergeCell ref="C246:D246"/>
    <mergeCell ref="C247:D247"/>
    <mergeCell ref="C252:D252"/>
    <mergeCell ref="C253:D253"/>
    <mergeCell ref="C251:D251"/>
    <mergeCell ref="C248:D248"/>
    <mergeCell ref="C249:D249"/>
    <mergeCell ref="C250:D250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2:D262"/>
    <mergeCell ref="C263:D263"/>
    <mergeCell ref="C267:D267"/>
    <mergeCell ref="C268:D268"/>
    <mergeCell ref="C269:D269"/>
    <mergeCell ref="C270:D270"/>
    <mergeCell ref="C274:D274"/>
    <mergeCell ref="C275:D275"/>
    <mergeCell ref="C271:D271"/>
    <mergeCell ref="C272:D272"/>
    <mergeCell ref="C273:D273"/>
    <mergeCell ref="C280:D280"/>
    <mergeCell ref="C278:D278"/>
    <mergeCell ref="C279:D279"/>
    <mergeCell ref="C276:D276"/>
    <mergeCell ref="C277:D277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73:D373"/>
    <mergeCell ref="C369:D369"/>
    <mergeCell ref="C370:D370"/>
    <mergeCell ref="C371:D371"/>
    <mergeCell ref="C372:D372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22:E22"/>
    <mergeCell ref="C23:E23"/>
    <mergeCell ref="C24:E24"/>
    <mergeCell ref="C25:E25"/>
    <mergeCell ref="C26:E26"/>
    <mergeCell ref="C27:E27"/>
    <mergeCell ref="C28:E28"/>
    <mergeCell ref="C29:E29"/>
    <mergeCell ref="C32:E32"/>
    <mergeCell ref="C33:E33"/>
    <mergeCell ref="C34:E34"/>
    <mergeCell ref="C35:E35"/>
    <mergeCell ref="C36:E36"/>
    <mergeCell ref="C37:E37"/>
    <mergeCell ref="C38:E38"/>
    <mergeCell ref="C39:E39"/>
    <mergeCell ref="C44:E44"/>
    <mergeCell ref="C45:E45"/>
    <mergeCell ref="C43:E43"/>
    <mergeCell ref="C40:E40"/>
    <mergeCell ref="C41:E41"/>
    <mergeCell ref="C42:E42"/>
    <mergeCell ref="C46:E46"/>
    <mergeCell ref="C47:E47"/>
    <mergeCell ref="C48:E48"/>
    <mergeCell ref="C49:E49"/>
    <mergeCell ref="C50:E50"/>
    <mergeCell ref="C51:E51"/>
    <mergeCell ref="C52:E52"/>
    <mergeCell ref="C53:E53"/>
    <mergeCell ref="C58:E58"/>
    <mergeCell ref="C59:E59"/>
    <mergeCell ref="C60:E60"/>
    <mergeCell ref="C54:E54"/>
    <mergeCell ref="C55:E55"/>
    <mergeCell ref="C56:E56"/>
    <mergeCell ref="C57:E57"/>
    <mergeCell ref="C61:E61"/>
    <mergeCell ref="C62:E62"/>
    <mergeCell ref="C63:E63"/>
    <mergeCell ref="C64:E64"/>
    <mergeCell ref="C65:E65"/>
    <mergeCell ref="C66:E66"/>
    <mergeCell ref="C67:E67"/>
    <mergeCell ref="C68:E68"/>
    <mergeCell ref="C73:E73"/>
    <mergeCell ref="C74:E74"/>
    <mergeCell ref="C75:E75"/>
    <mergeCell ref="C69:E69"/>
    <mergeCell ref="C70:E70"/>
    <mergeCell ref="C71:E71"/>
    <mergeCell ref="C72:E72"/>
    <mergeCell ref="C76:E76"/>
    <mergeCell ref="C77:E77"/>
    <mergeCell ref="C78:E78"/>
    <mergeCell ref="C94:E94"/>
    <mergeCell ref="C87:E87"/>
    <mergeCell ref="C88:E88"/>
    <mergeCell ref="C89:E89"/>
    <mergeCell ref="C90:E90"/>
    <mergeCell ref="C84:E84"/>
    <mergeCell ref="C85:E85"/>
    <mergeCell ref="C86:E86"/>
    <mergeCell ref="C81:E81"/>
    <mergeCell ref="C82:E82"/>
    <mergeCell ref="C79:E79"/>
    <mergeCell ref="C80:E80"/>
    <mergeCell ref="C101:E101"/>
    <mergeCell ref="C95:E95"/>
    <mergeCell ref="C96:E96"/>
    <mergeCell ref="C97:E97"/>
    <mergeCell ref="C106:E106"/>
    <mergeCell ref="G17:G19"/>
    <mergeCell ref="C91:E91"/>
    <mergeCell ref="C92:E92"/>
    <mergeCell ref="C93:E93"/>
    <mergeCell ref="C83:E83"/>
    <mergeCell ref="C107:E107"/>
    <mergeCell ref="C108:E108"/>
    <mergeCell ref="F17:F19"/>
    <mergeCell ref="C102:E102"/>
    <mergeCell ref="C103:E103"/>
    <mergeCell ref="C104:E104"/>
    <mergeCell ref="C105:E105"/>
    <mergeCell ref="C98:E98"/>
    <mergeCell ref="C99:E99"/>
    <mergeCell ref="C100:E100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44:E144"/>
    <mergeCell ref="C133:E133"/>
    <mergeCell ref="C134:E134"/>
    <mergeCell ref="C135:E135"/>
    <mergeCell ref="C136:E136"/>
    <mergeCell ref="C137:E137"/>
    <mergeCell ref="C138:E138"/>
    <mergeCell ref="C153:E153"/>
    <mergeCell ref="C139:E139"/>
    <mergeCell ref="G168:G170"/>
    <mergeCell ref="A166:E166"/>
    <mergeCell ref="C168:E170"/>
    <mergeCell ref="A168:A170"/>
    <mergeCell ref="C140:E140"/>
    <mergeCell ref="C141:E141"/>
    <mergeCell ref="C142:E142"/>
    <mergeCell ref="C143:E143"/>
    <mergeCell ref="C162:E162"/>
    <mergeCell ref="C145:E145"/>
    <mergeCell ref="C146:E146"/>
    <mergeCell ref="F168:F170"/>
    <mergeCell ref="C147:E147"/>
    <mergeCell ref="C148:E148"/>
    <mergeCell ref="C149:E149"/>
    <mergeCell ref="C150:E150"/>
    <mergeCell ref="C151:E151"/>
    <mergeCell ref="C152:E152"/>
    <mergeCell ref="C163:E163"/>
    <mergeCell ref="C164:E164"/>
    <mergeCell ref="C159:E159"/>
    <mergeCell ref="C160:E160"/>
    <mergeCell ref="C161:E161"/>
    <mergeCell ref="C154:E154"/>
    <mergeCell ref="C155:E155"/>
    <mergeCell ref="C156:E156"/>
    <mergeCell ref="C157:E157"/>
    <mergeCell ref="C158:E158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2014-10-23T11:55:51Z</cp:lastPrinted>
  <dcterms:created xsi:type="dcterms:W3CDTF">2009-02-09T10:54:54Z</dcterms:created>
  <dcterms:modified xsi:type="dcterms:W3CDTF">2014-12-06T12:41:26Z</dcterms:modified>
  <cp:category/>
  <cp:version/>
  <cp:contentType/>
  <cp:contentStatus/>
</cp:coreProperties>
</file>