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8" windowWidth="15480" windowHeight="104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<sst xmlns="http://schemas.openxmlformats.org/spreadsheetml/2006/main" count="981" uniqueCount="468">
  <si>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</si>
  <si>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</si>
  <si>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</si>
  <si>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</si>
  <si>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</si>
  <si>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</si>
  <si>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</si>
  <si>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</si>
  <si>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</si>
  <si>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</si>
  <si>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</si>
  <si>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</si>
  <si>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</si>
  <si>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</si>
  <si>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</si>
  <si>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</si>
  <si>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</si>
  <si>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</si>
  <si>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</si>
  <si>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</si>
  <si>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</si>
  <si>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</si>
  <si>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</si>
  <si>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</si>
  <si>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</si>
  <si>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</si>
  <si>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Наименование финансового органа: 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</si>
  <si>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</si>
  <si>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</si>
  <si>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</si>
  <si>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</si>
  <si>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</si>
  <si>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</si>
  <si>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</si>
  <si>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</si>
  <si>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</si>
  <si>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</si>
  <si>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</si>
  <si>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</si>
  <si>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KDALL190n</t>
  </si>
  <si>
    <t>KOSGUALL190n</t>
  </si>
  <si>
    <t>Х</t>
  </si>
  <si>
    <t>Комитет финансов Администрации Шимского муниципального района</t>
  </si>
  <si>
    <t>Бюджет Шимского муниципального района</t>
  </si>
  <si>
    <t>01.07.2014</t>
  </si>
  <si>
    <t>КВАРТАЛ</t>
  </si>
  <si>
    <t>Допсловари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</si>
  <si>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</si>
  <si>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</si>
  <si>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</si>
  <si>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</si>
  <si>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</si>
  <si>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</si>
  <si>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</si>
  <si>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</si>
  <si>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</si>
  <si>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</si>
  <si>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</si>
  <si>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</si>
  <si>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</si>
  <si>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</si>
  <si>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</si>
  <si>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</si>
  <si>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</si>
  <si>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</si>
  <si>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</si>
  <si>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</si>
  <si>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</si>
  <si>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</si>
  <si>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</si>
  <si>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</si>
  <si>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</si>
  <si>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</si>
  <si>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</si>
  <si>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</si>
  <si>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</si>
  <si>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</si>
  <si>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</si>
  <si>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</si>
  <si>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</si>
  <si>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</si>
  <si>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</si>
  <si>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</si>
  <si>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</si>
  <si>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00001060400000000000</t>
  </si>
  <si>
    <t xml:space="preserve">Исполнение государственных и муниципальных гарантий </t>
  </si>
  <si>
    <t>00001060401000000000</t>
  </si>
  <si>
    <t>Исполнение государственных и муниципальных гарантий в валюте Российской Федерации</t>
  </si>
  <si>
    <t>00001060401000000800</t>
  </si>
  <si>
    <t>постановлением Администрации</t>
  </si>
  <si>
    <t>муниципального района</t>
  </si>
  <si>
    <t>2</t>
  </si>
  <si>
    <t xml:space="preserve">                                                    ОТЧЕТ ОБ ИСПОЛНЕНИИ БЮДЖЕТА</t>
  </si>
  <si>
    <t xml:space="preserve">                                                 МУНИЦИПАЛЬНОГО РАЙОНА</t>
  </si>
  <si>
    <t>за 1 полугодие 2014 года</t>
  </si>
  <si>
    <t>Доходы, утвержденные решением о бюджете, нормативными првовыми актами</t>
  </si>
  <si>
    <t>Исполнение за 1 полугодие 2014 года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</si>
  <si>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</si>
  <si>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00001060401050000810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</si>
  <si>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</si>
  <si>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ОБЩЕГОСУДАРСТВЕННЫЕ ВОПРОСЫ</t>
  </si>
  <si>
    <t>00001000000000000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</si>
  <si>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</si>
  <si>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</si>
  <si>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</si>
  <si>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 xml:space="preserve">Расходы                                                 </t>
  </si>
  <si>
    <t xml:space="preserve">Оплата труда и начисления на выплаты по оплате труда               </t>
  </si>
  <si>
    <t>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</si>
  <si>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</si>
  <si>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</si>
  <si>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</si>
  <si>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</si>
  <si>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</si>
  <si>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</si>
  <si>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</si>
  <si>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</si>
  <si>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 xml:space="preserve">Оплата работ, услуг                                      </t>
  </si>
  <si>
    <t>220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</si>
  <si>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</si>
  <si>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</si>
  <si>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</si>
  <si>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</si>
  <si>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 xml:space="preserve">Увеличение стоимости материальных запасов               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</si>
  <si>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</si>
  <si>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</si>
  <si>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</si>
  <si>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</si>
  <si>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</si>
  <si>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</si>
  <si>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</si>
  <si>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</si>
  <si>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</si>
  <si>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225</t>
  </si>
  <si>
    <t xml:space="preserve">Работы, услуги по содержанию имущества                          </t>
  </si>
  <si>
    <t xml:space="preserve">Безвозмездные перечисления бюджетам     </t>
  </si>
  <si>
    <t>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</si>
  <si>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</si>
  <si>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</si>
  <si>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Социальное обеспечение                                  </t>
  </si>
  <si>
    <t>260</t>
  </si>
  <si>
    <t xml:space="preserve">Пособия по социальной помощи населению                  </t>
  </si>
  <si>
    <t>262</t>
  </si>
  <si>
    <t xml:space="preserve">Прочие расходы                                          </t>
  </si>
  <si>
    <t>290</t>
  </si>
  <si>
    <t xml:space="preserve">Увеличение стоимости основных средств                   </t>
  </si>
  <si>
    <t>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</si>
  <si>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</si>
  <si>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</si>
  <si>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Другие общегосударственные вопросы</t>
  </si>
  <si>
    <t>00001130000000000</t>
  </si>
  <si>
    <t>НАЦИОНАЛЬНАЯ ОБОРОНА</t>
  </si>
  <si>
    <t>00002000000000000</t>
  </si>
  <si>
    <t>Мобилизационная и вневойсковая подготовка</t>
  </si>
  <si>
    <t>00002030000000000</t>
  </si>
  <si>
    <t>НАЦИОНАЛЬНАЯ БЕЗОПАСНОСТЬ И ПРАВООХРАНИТЕЛЬНАЯ ДЕЯТЕЛЬНОСТЬ</t>
  </si>
  <si>
    <t>00003000000000000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</si>
  <si>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</si>
  <si>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</si>
  <si>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НАЦИОНАЛЬНАЯ ЭКОНОМИКА</t>
  </si>
  <si>
    <t>00004000000000000</t>
  </si>
  <si>
    <t>Транспорт</t>
  </si>
  <si>
    <t>00004080000000000</t>
  </si>
  <si>
    <t xml:space="preserve">Безвозмездные перечисления организациям </t>
  </si>
  <si>
    <t>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</si>
  <si>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</si>
  <si>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</si>
  <si>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Дорожное хозяйство (дорожные фонды)</t>
  </si>
  <si>
    <t>00004090000000000</t>
  </si>
  <si>
    <t>Другие вопросы в области национальной экономики</t>
  </si>
  <si>
    <t>00004120000000000</t>
  </si>
  <si>
    <t>ЖИЛИЩНО-КОММУНАЛЬНОЕ ХОЗЯЙСТВО</t>
  </si>
  <si>
    <t>00005000000000000</t>
  </si>
  <si>
    <t>Жилищное хозяйство</t>
  </si>
  <si>
    <t>00005010000000000</t>
  </si>
  <si>
    <t>Коммунальное хозяйство</t>
  </si>
  <si>
    <t>00005020000000000</t>
  </si>
  <si>
    <t>ОБРАЗОВАНИЕ</t>
  </si>
  <si>
    <t>00007000000000000</t>
  </si>
  <si>
    <t>00007010000000000</t>
  </si>
  <si>
    <t>Дошкольное образование</t>
  </si>
  <si>
    <t xml:space="preserve">Безвозмездные перечисления государственным и муниципальным организациям            </t>
  </si>
  <si>
    <t>241</t>
  </si>
  <si>
    <t xml:space="preserve">Поступление финансовых активов                          </t>
  </si>
  <si>
    <t xml:space="preserve">Увеличение стоимости акций и иных форм участия в капитале                                                </t>
  </si>
  <si>
    <t>530</t>
  </si>
  <si>
    <t>Общее образование</t>
  </si>
  <si>
    <t>00007020000000000</t>
  </si>
  <si>
    <t>Молодежная политика и оздоровление детей</t>
  </si>
  <si>
    <t>00007070000000000</t>
  </si>
  <si>
    <t>Другие вопросы в области образования</t>
  </si>
  <si>
    <t>00007090000000000</t>
  </si>
  <si>
    <t>КУЛЬТУРА, КИНЕМАТОГРАФИЯ</t>
  </si>
  <si>
    <t>00008000000000000</t>
  </si>
  <si>
    <t>Культура</t>
  </si>
  <si>
    <t>00008010000000000</t>
  </si>
  <si>
    <t>СОЦИАЛЬНАЯ ПОЛИТИКА</t>
  </si>
  <si>
    <t>00010000000000000</t>
  </si>
  <si>
    <t>Пенсионное обеспечение</t>
  </si>
  <si>
    <t>00010010000000000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</si>
  <si>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</si>
  <si>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</si>
  <si>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Социальное обеспечение населения</t>
  </si>
  <si>
    <t>00010030000000000</t>
  </si>
  <si>
    <t>Охрана семьи и детства</t>
  </si>
  <si>
    <t>00010040000000000</t>
  </si>
  <si>
    <t>Другие вопросы в области социальной политики</t>
  </si>
  <si>
    <t>00010060000000000</t>
  </si>
  <si>
    <t>ФИЗИЧЕСКАЯ КУЛЬТУРА И СПОРТ</t>
  </si>
  <si>
    <t>00011000000000000</t>
  </si>
  <si>
    <t>Утвержден</t>
  </si>
  <si>
    <t>Физическая культура</t>
  </si>
  <si>
    <t>00011010000000000</t>
  </si>
  <si>
    <t>Другие вопросы в области физической культуры и спорта</t>
  </si>
  <si>
    <t>00011050000000000</t>
  </si>
  <si>
    <t>ОБСЛУЖИВАНИЕ ГОСУДАРСТВЕННОГО И МУНИЦИПАЛЬНОГО ДОЛГА</t>
  </si>
  <si>
    <t>00013000000000000</t>
  </si>
  <si>
    <t>Обслуживание государственного внутреннего и муниципального долга</t>
  </si>
  <si>
    <t>00013010000000000</t>
  </si>
  <si>
    <t xml:space="preserve">Обслуживание государственного (муниципального) долга                 </t>
  </si>
  <si>
    <t>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</si>
  <si>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</si>
  <si>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</si>
  <si>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</si>
  <si>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</si>
  <si>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00014010000000000</t>
  </si>
  <si>
    <t>Дотации на выравнивание бюджетной обеспеченности субъектов Российской Федерации и муниципальных образований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</si>
  <si>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</si>
  <si>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</si>
  <si>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</si>
  <si>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</si>
  <si>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</si>
  <si>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</si>
  <si>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</si>
  <si>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</si>
  <si>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</si>
  <si>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</si>
  <si>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</si>
  <si>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</si>
  <si>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</si>
  <si>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</si>
  <si>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</si>
  <si>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</si>
  <si>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</si>
  <si>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</si>
  <si>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</si>
  <si>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</si>
  <si>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</si>
  <si>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</si>
  <si>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</si>
  <si>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</si>
  <si>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</si>
  <si>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</si>
  <si>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</si>
  <si>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</si>
  <si>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</si>
  <si>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</si>
  <si>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</si>
  <si>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</si>
  <si>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</si>
  <si>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</si>
  <si>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</si>
  <si>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</si>
  <si>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</si>
  <si>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</si>
  <si>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</si>
  <si>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</si>
  <si>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</si>
  <si>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</si>
  <si>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</si>
  <si>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</si>
  <si>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</si>
  <si>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</si>
  <si>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</si>
  <si>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</si>
  <si>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</si>
  <si>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</si>
  <si>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</si>
  <si>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</si>
  <si>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</si>
  <si>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</si>
  <si>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</si>
  <si>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</si>
  <si>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</si>
  <si>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</si>
  <si>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</si>
  <si>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</si>
  <si>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</si>
  <si>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</si>
  <si>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</si>
  <si>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</si>
  <si>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</si>
  <si>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</si>
  <si>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</si>
  <si>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</si>
  <si>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</si>
  <si>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</si>
  <si>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 xml:space="preserve">Наименование бюджета: 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</si>
  <si>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</si>
  <si>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</si>
  <si>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</si>
  <si>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</si>
  <si>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</si>
  <si>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</si>
  <si>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</si>
  <si>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</si>
  <si>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</si>
  <si>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</si>
  <si>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</si>
  <si>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</si>
  <si>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</si>
  <si>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</si>
  <si>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</si>
  <si>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</si>
  <si>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</si>
  <si>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</si>
  <si>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</si>
  <si>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</si>
  <si>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</si>
  <si>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</si>
  <si>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</si>
  <si>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</si>
  <si>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</si>
  <si>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</si>
  <si>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</si>
  <si>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</si>
  <si>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</si>
  <si>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</si>
  <si>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</si>
  <si>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</si>
  <si>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</si>
  <si>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</si>
  <si>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</si>
  <si>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</si>
  <si>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</si>
  <si>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</si>
  <si>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</si>
  <si>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</si>
  <si>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</si>
  <si>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</si>
  <si>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</si>
  <si>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</si>
  <si>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</si>
  <si>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</si>
  <si>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</si>
  <si>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</si>
  <si>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</si>
  <si>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</si>
  <si>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</si>
  <si>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</si>
  <si>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</si>
  <si>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</si>
  <si>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</si>
  <si>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</si>
  <si>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</si>
  <si>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</si>
  <si>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</si>
  <si>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</si>
  <si>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</si>
  <si>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</si>
  <si>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</si>
  <si>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</si>
  <si>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</si>
  <si>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</si>
  <si>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</si>
  <si>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</si>
  <si>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</si>
  <si>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</si>
  <si>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</si>
  <si>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</si>
  <si>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</si>
  <si>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</si>
  <si>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</si>
  <si>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</si>
  <si>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</si>
  <si>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</si>
  <si>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</si>
  <si>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</si>
  <si>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</si>
  <si>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</si>
  <si>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</si>
  <si>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</si>
  <si>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</si>
  <si>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</si>
  <si>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</si>
  <si>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</si>
  <si>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</si>
  <si>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</si>
  <si>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</si>
  <si>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</si>
  <si>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</si>
  <si>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</si>
  <si>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</si>
  <si>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</si>
  <si>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</si>
  <si>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</si>
  <si>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</si>
  <si>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</si>
  <si>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</si>
  <si>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</si>
  <si>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</si>
  <si>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</si>
  <si>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</si>
  <si>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</si>
  <si>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</si>
  <si>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</si>
  <si>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</si>
  <si>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</si>
  <si>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</si>
  <si>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</si>
  <si>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</si>
  <si>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</si>
  <si>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</si>
  <si>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</si>
  <si>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</si>
  <si>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</si>
  <si>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</si>
  <si>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</si>
  <si>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</si>
  <si>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</si>
  <si>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</si>
  <si>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</si>
  <si>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</si>
  <si>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</si>
  <si>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</si>
  <si>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</si>
  <si>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</si>
  <si>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</si>
  <si>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</si>
  <si>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</si>
  <si>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</si>
  <si>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</si>
  <si>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</si>
  <si>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</si>
  <si>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</si>
  <si>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</si>
  <si>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</si>
  <si>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</si>
  <si>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</si>
  <si>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</si>
  <si>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</si>
  <si>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</si>
  <si>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</si>
  <si>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</si>
  <si>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</si>
  <si>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</si>
  <si>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</si>
  <si>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</si>
  <si>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</si>
  <si>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</si>
  <si>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</si>
  <si>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</si>
  <si>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</si>
  <si>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</si>
  <si>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</si>
  <si>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</si>
  <si>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</si>
  <si>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</si>
  <si>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</si>
  <si>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</si>
  <si>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</si>
  <si>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</si>
  <si>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</si>
  <si>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</si>
  <si>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Расходы, утвержденные решением о бюджете, нормативными правовыми актами</t>
  </si>
  <si>
    <t>Источники финансирования дефицита бюджета, утвержденные решением о бюджете, нормативными правовыми актами о бюджете</t>
  </si>
  <si>
    <t>Периодичность: месячная</t>
  </si>
  <si>
    <t>Единица измерения: руб.</t>
  </si>
  <si>
    <t>от 23.07.2014 № 620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</si>
</sst>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" fillId="0" borderId="0" xfId="52" applyFont="1" applyProtection="1">
      <alignment/>
      <protection/>
    </xf>
    <xf numFmtId="4" fontId="2" fillId="0" borderId="19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22" xfId="52" applyNumberFormat="1" applyFont="1" applyFill="1" applyBorder="1" applyAlignment="1" applyProtection="1">
      <alignment horizontal="center"/>
      <protection locked="0"/>
    </xf>
    <xf numFmtId="49" fontId="7" fillId="0" borderId="2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24" xfId="52" applyNumberFormat="1" applyFont="1" applyFill="1" applyBorder="1" applyAlignment="1" applyProtection="1">
      <alignment horizontal="center"/>
      <protection locked="0"/>
    </xf>
    <xf numFmtId="4" fontId="2" fillId="0" borderId="25" xfId="52" applyNumberFormat="1" applyFont="1" applyFill="1" applyBorder="1" applyAlignment="1" applyProtection="1">
      <alignment horizontal="center"/>
      <protection locked="0"/>
    </xf>
    <xf numFmtId="4" fontId="2" fillId="0" borderId="26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20" borderId="0" xfId="0" applyNumberFormat="1" applyFont="1" applyFill="1" applyAlignment="1" applyProtection="1">
      <alignment/>
      <protection/>
    </xf>
    <xf numFmtId="0" fontId="7" fillId="0" borderId="27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0" fontId="1" fillId="24" borderId="0" xfId="52" applyFill="1" applyProtection="1">
      <alignment/>
      <protection/>
    </xf>
    <xf numFmtId="0" fontId="26" fillId="25" borderId="0" xfId="0" applyNumberFormat="1" applyFont="1" applyFill="1" applyAlignment="1" applyProtection="1">
      <alignment/>
      <protection/>
    </xf>
    <xf numFmtId="0" fontId="9" fillId="0" borderId="0" xfId="52" applyFont="1" applyFill="1" applyBorder="1" applyAlignment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28" xfId="52" applyNumberFormat="1" applyFont="1" applyFill="1" applyBorder="1" applyAlignment="1" applyProtection="1">
      <alignment horizontal="left" wrapText="1"/>
      <protection/>
    </xf>
    <xf numFmtId="4" fontId="2" fillId="0" borderId="19" xfId="52" applyNumberFormat="1" applyFont="1" applyFill="1" applyBorder="1" applyAlignment="1" applyProtection="1">
      <alignment horizontal="center"/>
      <protection/>
    </xf>
    <xf numFmtId="4" fontId="2" fillId="0" borderId="29" xfId="52" applyNumberFormat="1" applyFont="1" applyFill="1" applyBorder="1" applyAlignment="1" applyProtection="1">
      <alignment horizontal="center"/>
      <protection/>
    </xf>
    <xf numFmtId="0" fontId="7" fillId="0" borderId="30" xfId="52" applyNumberFormat="1" applyFont="1" applyFill="1" applyBorder="1" applyAlignment="1" applyProtection="1">
      <alignment horizontal="left" vertical="top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" fontId="2" fillId="0" borderId="24" xfId="52" applyNumberFormat="1" applyFont="1" applyFill="1" applyBorder="1" applyAlignment="1" applyProtection="1">
      <alignment horizontal="center"/>
      <protection/>
    </xf>
    <xf numFmtId="4" fontId="2" fillId="0" borderId="26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0" fontId="2" fillId="0" borderId="0" xfId="52" applyFont="1" applyFill="1" applyProtection="1">
      <alignment/>
      <protection/>
    </xf>
    <xf numFmtId="0" fontId="1" fillId="0" borderId="16" xfId="52" applyFill="1" applyBorder="1" applyProtection="1">
      <alignment/>
      <protection/>
    </xf>
    <xf numFmtId="49" fontId="2" fillId="0" borderId="31" xfId="52" applyNumberFormat="1" applyFont="1" applyFill="1" applyBorder="1" applyAlignment="1" applyProtection="1">
      <alignment horizontal="left" wrapText="1"/>
      <protection/>
    </xf>
    <xf numFmtId="4" fontId="2" fillId="0" borderId="32" xfId="52" applyNumberFormat="1" applyFont="1" applyFill="1" applyBorder="1" applyAlignment="1" applyProtection="1">
      <alignment horizontal="center"/>
      <protection/>
    </xf>
    <xf numFmtId="49" fontId="4" fillId="0" borderId="33" xfId="52" applyNumberFormat="1" applyFont="1" applyFill="1" applyBorder="1" applyAlignment="1" applyProtection="1">
      <alignment horizontal="left" wrapText="1"/>
      <protection/>
    </xf>
    <xf numFmtId="4" fontId="2" fillId="0" borderId="34" xfId="52" applyNumberFormat="1" applyFont="1" applyFill="1" applyBorder="1" applyAlignment="1" applyProtection="1">
      <alignment horizontal="center"/>
      <protection/>
    </xf>
    <xf numFmtId="4" fontId="2" fillId="0" borderId="35" xfId="52" applyNumberFormat="1" applyFont="1" applyFill="1" applyBorder="1" applyAlignment="1" applyProtection="1">
      <alignment horizontal="center"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2" fillId="0" borderId="36" xfId="52" applyNumberFormat="1" applyFont="1" applyFill="1" applyBorder="1" applyAlignment="1" applyProtection="1">
      <alignment horizontal="left" wrapText="1" indent="1"/>
      <protection/>
    </xf>
    <xf numFmtId="49" fontId="2" fillId="0" borderId="31" xfId="52" applyNumberFormat="1" applyFont="1" applyFill="1" applyBorder="1" applyAlignment="1" applyProtection="1">
      <alignment horizontal="left" wrapText="1" indent="1"/>
      <protection/>
    </xf>
    <xf numFmtId="0" fontId="7" fillId="0" borderId="2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left" wrapText="1" indent="1"/>
      <protection/>
    </xf>
    <xf numFmtId="4" fontId="2" fillId="0" borderId="22" xfId="52" applyNumberFormat="1" applyFont="1" applyFill="1" applyBorder="1" applyAlignment="1" applyProtection="1">
      <alignment horizontal="center"/>
      <protection/>
    </xf>
    <xf numFmtId="49" fontId="7" fillId="0" borderId="37" xfId="52" applyNumberFormat="1" applyFont="1" applyFill="1" applyBorder="1" applyAlignment="1" applyProtection="1">
      <alignment horizontal="left" wrapText="1" indent="1"/>
      <protection/>
    </xf>
    <xf numFmtId="49" fontId="7" fillId="0" borderId="37" xfId="52" applyNumberFormat="1" applyFont="1" applyFill="1" applyBorder="1" applyAlignment="1" applyProtection="1">
      <alignment horizontal="left" vertical="top" wrapText="1"/>
      <protection/>
    </xf>
    <xf numFmtId="49" fontId="7" fillId="0" borderId="38" xfId="52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52" applyNumberFormat="1" applyFo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9" fontId="1" fillId="0" borderId="0" xfId="52" applyNumberFormat="1" applyFont="1" applyFill="1" applyAlignment="1" applyProtection="1">
      <alignment horizontal="center"/>
      <protection/>
    </xf>
    <xf numFmtId="0" fontId="28" fillId="0" borderId="0" xfId="52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52" applyFont="1" applyFill="1" applyAlignment="1" applyProtection="1">
      <alignment/>
      <protection/>
    </xf>
    <xf numFmtId="0" fontId="28" fillId="0" borderId="0" xfId="52" applyFont="1" applyProtection="1">
      <alignment/>
      <protection/>
    </xf>
    <xf numFmtId="0" fontId="28" fillId="0" borderId="0" xfId="52" applyFont="1" applyFill="1" applyAlignment="1" applyProtection="1">
      <alignment horizontal="right"/>
      <protection/>
    </xf>
    <xf numFmtId="0" fontId="28" fillId="0" borderId="0" xfId="52" applyFont="1" applyFill="1" applyBorder="1" applyAlignment="1" applyProtection="1">
      <alignment horizontal="left"/>
      <protection/>
    </xf>
    <xf numFmtId="0" fontId="9" fillId="0" borderId="13" xfId="52" applyFont="1" applyFill="1" applyBorder="1" applyAlignment="1" applyProtection="1">
      <alignment horizontal="center"/>
      <protection/>
    </xf>
    <xf numFmtId="0" fontId="9" fillId="0" borderId="39" xfId="52" applyFont="1" applyFill="1" applyBorder="1" applyAlignment="1" applyProtection="1">
      <alignment/>
      <protection/>
    </xf>
    <xf numFmtId="0" fontId="5" fillId="0" borderId="0" xfId="52" applyFont="1" applyFill="1" applyBorder="1" applyAlignment="1" applyProtection="1">
      <alignment/>
      <protection/>
    </xf>
    <xf numFmtId="0" fontId="28" fillId="0" borderId="0" xfId="52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52" applyFont="1" applyFill="1" applyAlignment="1" applyProtection="1">
      <alignment horizontal="left" vertical="top"/>
      <protection/>
    </xf>
    <xf numFmtId="49" fontId="8" fillId="0" borderId="0" xfId="52" applyNumberFormat="1" applyFont="1" applyFill="1" applyAlignment="1" applyProtection="1">
      <alignment horizont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49" fontId="2" fillId="0" borderId="40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49" fontId="2" fillId="0" borderId="40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Fill="1" applyAlignment="1" applyProtection="1">
      <alignment horizontal="center"/>
      <protection/>
    </xf>
    <xf numFmtId="49" fontId="1" fillId="0" borderId="24" xfId="52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49" fontId="2" fillId="0" borderId="40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 vertical="center" wrapText="1"/>
      <protection/>
    </xf>
    <xf numFmtId="49" fontId="2" fillId="0" borderId="44" xfId="52" applyNumberFormat="1" applyFont="1" applyFill="1" applyBorder="1" applyAlignment="1" applyProtection="1">
      <alignment horizontal="center" vertical="center" wrapText="1"/>
      <protection/>
    </xf>
    <xf numFmtId="49" fontId="2" fillId="0" borderId="32" xfId="52" applyNumberFormat="1" applyFont="1" applyFill="1" applyBorder="1" applyAlignment="1" applyProtection="1">
      <alignment horizontal="center" vertical="center" wrapText="1"/>
      <protection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0" borderId="42" xfId="52" applyNumberFormat="1" applyFont="1" applyFill="1" applyBorder="1" applyAlignment="1" applyProtection="1">
      <alignment horizontal="center" vertical="center" wrapText="1"/>
      <protection/>
    </xf>
    <xf numFmtId="49" fontId="2" fillId="0" borderId="43" xfId="52" applyNumberFormat="1" applyFont="1" applyFill="1" applyBorder="1" applyAlignment="1" applyProtection="1">
      <alignment horizontal="center" vertical="center"/>
      <protection/>
    </xf>
    <xf numFmtId="49" fontId="2" fillId="0" borderId="44" xfId="52" applyNumberFormat="1" applyFont="1" applyFill="1" applyBorder="1" applyAlignment="1" applyProtection="1">
      <alignment horizontal="center" vertical="center"/>
      <protection/>
    </xf>
    <xf numFmtId="49" fontId="2" fillId="0" borderId="32" xfId="52" applyNumberFormat="1" applyFont="1" applyFill="1" applyBorder="1" applyAlignment="1" applyProtection="1">
      <alignment horizontal="center" vertical="center"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19" xfId="52" applyNumberFormat="1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/>
      <protection/>
    </xf>
    <xf numFmtId="49" fontId="2" fillId="0" borderId="40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/>
      <protection/>
    </xf>
    <xf numFmtId="49" fontId="2" fillId="0" borderId="45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0" fontId="1" fillId="0" borderId="24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1" fillId="0" borderId="25" xfId="52" applyNumberFormat="1" applyFont="1" applyFill="1" applyBorder="1" applyAlignment="1" applyProtection="1">
      <alignment horizontal="center" vertical="center"/>
      <protection/>
    </xf>
    <xf numFmtId="49" fontId="1" fillId="0" borderId="40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45" xfId="52" applyFont="1" applyFill="1" applyBorder="1" applyAlignment="1" applyProtection="1">
      <alignment horizontal="center" vertical="center" wrapText="1"/>
      <protection/>
    </xf>
    <xf numFmtId="0" fontId="2" fillId="0" borderId="20" xfId="52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47" xfId="52" applyNumberFormat="1" applyFont="1" applyFill="1" applyBorder="1" applyAlignment="1" applyProtection="1">
      <alignment horizontal="center" vertical="center" wrapText="1"/>
      <protection/>
    </xf>
    <xf numFmtId="49" fontId="1" fillId="0" borderId="19" xfId="52" applyNumberFormat="1" applyFont="1" applyFill="1" applyBorder="1" applyAlignment="1" applyProtection="1">
      <alignment horizontal="center" vertical="center" wrapText="1"/>
      <protection/>
    </xf>
    <xf numFmtId="0" fontId="1" fillId="0" borderId="45" xfId="52" applyFont="1" applyFill="1" applyBorder="1" applyAlignment="1" applyProtection="1">
      <alignment horizontal="center" vertical="center" wrapText="1"/>
      <protection/>
    </xf>
    <xf numFmtId="0" fontId="1" fillId="0" borderId="20" xfId="52" applyFont="1" applyFill="1" applyBorder="1" applyAlignment="1" applyProtection="1">
      <alignment horizontal="center" vertical="center" wrapText="1"/>
      <protection/>
    </xf>
    <xf numFmtId="49" fontId="1" fillId="0" borderId="48" xfId="52" applyNumberFormat="1" applyFont="1" applyFill="1" applyBorder="1" applyAlignment="1" applyProtection="1">
      <alignment horizontal="center" vertical="center" wrapText="1"/>
      <protection/>
    </xf>
    <xf numFmtId="49" fontId="1" fillId="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9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1" fillId="0" borderId="17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right"/>
      <protection/>
    </xf>
    <xf numFmtId="0" fontId="28" fillId="0" borderId="16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0"/>
  <sheetViews>
    <sheetView tabSelected="1" zoomScalePageLayoutView="0" workbookViewId="0" topLeftCell="A65">
      <selection activeCell="L9" sqref="L9"/>
    </sheetView>
  </sheetViews>
  <sheetFormatPr defaultColWidth="9.140625" defaultRowHeight="15"/>
  <cols>
    <col min="1" max="1" width="44.28125" style="28" customWidth="1"/>
    <col min="2" max="2" width="5.28125" style="28" customWidth="1"/>
    <col min="3" max="3" width="16.421875" style="28" customWidth="1"/>
    <col min="4" max="4" width="3.7109375" style="28" customWidth="1"/>
    <col min="5" max="11" width="15.8515625" style="2" hidden="1" customWidth="1"/>
    <col min="12" max="12" width="22.140625" style="2" customWidth="1"/>
    <col min="13" max="13" width="15.8515625" style="2" hidden="1" customWidth="1"/>
    <col min="14" max="14" width="0.13671875" style="2" hidden="1" customWidth="1"/>
    <col min="15" max="16" width="15.8515625" style="2" hidden="1" customWidth="1"/>
    <col min="17" max="17" width="15.421875" style="2" hidden="1" customWidth="1"/>
    <col min="18" max="21" width="15.8515625" style="2" hidden="1" customWidth="1"/>
    <col min="22" max="22" width="24.140625" style="2" customWidth="1"/>
    <col min="23" max="24" width="15.8515625" style="2" hidden="1" customWidth="1"/>
    <col min="25" max="25" width="23.421875" style="2" hidden="1" customWidth="1"/>
    <col min="26" max="16384" width="9.140625" style="2" customWidth="1"/>
  </cols>
  <sheetData>
    <row r="1" spans="1:24" ht="15" customHeight="1">
      <c r="A1" s="37"/>
      <c r="B1" s="93"/>
      <c r="C1" s="93"/>
      <c r="D1" s="93"/>
      <c r="E1" s="93"/>
      <c r="F1" s="93"/>
      <c r="G1" s="93"/>
      <c r="H1" s="93"/>
      <c r="I1" s="93"/>
      <c r="J1" s="93"/>
      <c r="K1" s="93"/>
      <c r="L1" s="104" t="s">
        <v>209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"/>
      <c r="X1" s="1"/>
    </row>
    <row r="2" spans="1:25" ht="15.75" customHeight="1" thickBot="1">
      <c r="A2" s="3"/>
      <c r="B2" s="93"/>
      <c r="C2" s="93"/>
      <c r="D2" s="93"/>
      <c r="E2" s="93"/>
      <c r="F2" s="93"/>
      <c r="G2" s="93"/>
      <c r="H2" s="93"/>
      <c r="I2" s="93"/>
      <c r="J2" s="93"/>
      <c r="K2" s="93"/>
      <c r="L2" s="105" t="s">
        <v>89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"/>
      <c r="X2" s="4"/>
      <c r="Y2" s="2">
        <v>4</v>
      </c>
    </row>
    <row r="3" spans="1:25" ht="14.25">
      <c r="A3" s="5"/>
      <c r="B3" s="7"/>
      <c r="C3" s="7"/>
      <c r="D3" s="7"/>
      <c r="E3" s="6"/>
      <c r="F3" s="6"/>
      <c r="G3" s="6"/>
      <c r="H3" s="6"/>
      <c r="I3" s="6"/>
      <c r="J3" s="6"/>
      <c r="K3" s="6"/>
      <c r="L3" s="106" t="s">
        <v>90</v>
      </c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9"/>
      <c r="X3" s="10"/>
      <c r="Y3" s="2">
        <v>500</v>
      </c>
    </row>
    <row r="4" spans="1:25" ht="14.25">
      <c r="A4" s="12"/>
      <c r="B4" s="12"/>
      <c r="C4" s="12"/>
      <c r="D4" s="13"/>
      <c r="E4" s="13"/>
      <c r="F4" s="13"/>
      <c r="G4" s="13"/>
      <c r="H4" s="13"/>
      <c r="I4" s="13"/>
      <c r="J4" s="13"/>
      <c r="K4" s="14" t="s">
        <v>28</v>
      </c>
      <c r="L4" s="163" t="s">
        <v>467</v>
      </c>
      <c r="M4" s="163"/>
      <c r="N4" s="97"/>
      <c r="O4" s="97"/>
      <c r="P4" s="97"/>
      <c r="Q4" s="97"/>
      <c r="R4" s="97"/>
      <c r="S4" s="97"/>
      <c r="T4" s="98"/>
      <c r="U4" s="99"/>
      <c r="V4" s="96"/>
      <c r="W4" s="16"/>
      <c r="X4" s="17"/>
      <c r="Y4" s="2" t="s">
        <v>44</v>
      </c>
    </row>
    <row r="5" spans="1:24" ht="14.25">
      <c r="A5" s="12"/>
      <c r="B5" s="12"/>
      <c r="C5" s="12"/>
      <c r="D5" s="13"/>
      <c r="E5" s="13"/>
      <c r="F5" s="13"/>
      <c r="G5" s="13"/>
      <c r="H5" s="13"/>
      <c r="I5" s="13"/>
      <c r="J5" s="13"/>
      <c r="K5" s="14"/>
      <c r="L5" s="100"/>
      <c r="M5" s="100"/>
      <c r="N5" s="97"/>
      <c r="O5" s="97"/>
      <c r="P5" s="97"/>
      <c r="Q5" s="97"/>
      <c r="R5" s="97"/>
      <c r="S5" s="97"/>
      <c r="T5" s="98"/>
      <c r="U5" s="99"/>
      <c r="V5" s="96"/>
      <c r="W5" s="16"/>
      <c r="X5" s="101"/>
    </row>
    <row r="6" spans="1:24" ht="15">
      <c r="A6" s="107" t="s">
        <v>92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0"/>
      <c r="N6" s="97"/>
      <c r="O6" s="97"/>
      <c r="P6" s="97"/>
      <c r="Q6" s="97"/>
      <c r="R6" s="97"/>
      <c r="S6" s="97"/>
      <c r="T6" s="98"/>
      <c r="U6" s="99"/>
      <c r="V6" s="96"/>
      <c r="W6" s="16"/>
      <c r="X6" s="101"/>
    </row>
    <row r="7" spans="1:24" ht="15">
      <c r="A7" s="107" t="s">
        <v>93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0"/>
      <c r="N7" s="97"/>
      <c r="O7" s="97"/>
      <c r="P7" s="97"/>
      <c r="Q7" s="97"/>
      <c r="R7" s="97"/>
      <c r="S7" s="97"/>
      <c r="T7" s="98"/>
      <c r="U7" s="99"/>
      <c r="V7" s="96"/>
      <c r="W7" s="16"/>
      <c r="X7" s="101"/>
    </row>
    <row r="8" spans="1:25" ht="14.25">
      <c r="A8" s="18"/>
      <c r="B8" s="114" t="s">
        <v>94</v>
      </c>
      <c r="C8" s="114"/>
      <c r="D8" s="11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W8" s="16"/>
      <c r="X8" s="21"/>
      <c r="Y8" s="2" t="s">
        <v>45</v>
      </c>
    </row>
    <row r="9" spans="1:24" ht="14.25">
      <c r="A9" s="18"/>
      <c r="B9" s="94"/>
      <c r="C9" s="94"/>
      <c r="D9" s="94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0"/>
      <c r="W9" s="16"/>
      <c r="X9" s="102"/>
    </row>
    <row r="10" spans="1:24" ht="14.25">
      <c r="A10" s="63" t="s">
        <v>26</v>
      </c>
      <c r="B10" s="95" t="s">
        <v>42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6"/>
      <c r="X10" s="22"/>
    </row>
    <row r="11" spans="1:24" ht="14.25">
      <c r="A11" s="92" t="s">
        <v>296</v>
      </c>
      <c r="B11" s="165" t="s">
        <v>43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"/>
      <c r="X11" s="17"/>
    </row>
    <row r="12" spans="1:25" ht="14.25">
      <c r="A12" s="92" t="s">
        <v>465</v>
      </c>
      <c r="B12" s="164"/>
      <c r="C12" s="164"/>
      <c r="D12" s="164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5"/>
      <c r="U12" s="15"/>
      <c r="W12" s="16"/>
      <c r="X12" s="23"/>
      <c r="Y12" s="2">
        <v>3</v>
      </c>
    </row>
    <row r="13" spans="1:24" ht="15" thickBot="1">
      <c r="A13" s="92" t="s">
        <v>466</v>
      </c>
      <c r="B13" s="164"/>
      <c r="C13" s="164"/>
      <c r="D13" s="16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8"/>
      <c r="U13" s="15"/>
      <c r="W13" s="16"/>
      <c r="X13" s="24"/>
    </row>
    <row r="14" spans="1:25" ht="14.25">
      <c r="A14" s="141" t="s">
        <v>4</v>
      </c>
      <c r="B14" s="141"/>
      <c r="C14" s="141"/>
      <c r="D14" s="141"/>
      <c r="E14" s="141"/>
      <c r="F14" s="141"/>
      <c r="G14" s="141"/>
      <c r="H14" s="4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">
        <v>5319000452</v>
      </c>
    </row>
    <row r="15" spans="1:24" ht="12" customHeight="1">
      <c r="A15" s="25"/>
      <c r="B15" s="25"/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21.75" customHeight="1" hidden="1">
      <c r="A16" s="147" t="s">
        <v>5</v>
      </c>
      <c r="B16" s="152" t="s">
        <v>6</v>
      </c>
      <c r="C16" s="153"/>
      <c r="D16" s="147"/>
      <c r="E16" s="158"/>
      <c r="F16" s="159"/>
      <c r="G16" s="159"/>
      <c r="H16" s="159"/>
      <c r="I16" s="159"/>
      <c r="J16" s="159"/>
      <c r="K16" s="159"/>
      <c r="L16" s="159"/>
      <c r="M16" s="159"/>
      <c r="N16" s="160"/>
      <c r="O16" s="142"/>
      <c r="P16" s="143"/>
      <c r="Q16" s="143"/>
      <c r="R16" s="143"/>
      <c r="S16" s="143"/>
      <c r="T16" s="143"/>
      <c r="U16" s="143"/>
      <c r="V16" s="143"/>
      <c r="W16" s="143"/>
      <c r="X16" s="144"/>
    </row>
    <row r="17" spans="1:24" ht="15" customHeight="1">
      <c r="A17" s="148"/>
      <c r="B17" s="154"/>
      <c r="C17" s="155"/>
      <c r="D17" s="148"/>
      <c r="E17" s="138" t="s">
        <v>29</v>
      </c>
      <c r="F17" s="138" t="s">
        <v>32</v>
      </c>
      <c r="G17" s="138" t="s">
        <v>27</v>
      </c>
      <c r="H17" s="138" t="s">
        <v>33</v>
      </c>
      <c r="I17" s="138" t="s">
        <v>7</v>
      </c>
      <c r="J17" s="145" t="s">
        <v>8</v>
      </c>
      <c r="K17" s="145" t="s">
        <v>9</v>
      </c>
      <c r="L17" s="150" t="s">
        <v>95</v>
      </c>
      <c r="M17" s="145" t="s">
        <v>10</v>
      </c>
      <c r="N17" s="138" t="s">
        <v>11</v>
      </c>
      <c r="O17" s="138" t="s">
        <v>29</v>
      </c>
      <c r="P17" s="138" t="s">
        <v>32</v>
      </c>
      <c r="Q17" s="138" t="s">
        <v>27</v>
      </c>
      <c r="R17" s="138" t="s">
        <v>33</v>
      </c>
      <c r="S17" s="138" t="s">
        <v>7</v>
      </c>
      <c r="T17" s="145" t="s">
        <v>8</v>
      </c>
      <c r="U17" s="145" t="s">
        <v>9</v>
      </c>
      <c r="V17" s="150" t="s">
        <v>96</v>
      </c>
      <c r="W17" s="145" t="s">
        <v>10</v>
      </c>
      <c r="X17" s="138" t="s">
        <v>12</v>
      </c>
    </row>
    <row r="18" spans="1:24" ht="123.75" customHeight="1">
      <c r="A18" s="149"/>
      <c r="B18" s="156"/>
      <c r="C18" s="157"/>
      <c r="D18" s="149"/>
      <c r="E18" s="139"/>
      <c r="F18" s="139"/>
      <c r="G18" s="139"/>
      <c r="H18" s="139"/>
      <c r="I18" s="139"/>
      <c r="J18" s="146"/>
      <c r="K18" s="146"/>
      <c r="L18" s="151"/>
      <c r="M18" s="146"/>
      <c r="N18" s="139"/>
      <c r="O18" s="139"/>
      <c r="P18" s="139"/>
      <c r="Q18" s="139"/>
      <c r="R18" s="139"/>
      <c r="S18" s="139"/>
      <c r="T18" s="146"/>
      <c r="U18" s="146"/>
      <c r="V18" s="151"/>
      <c r="W18" s="146"/>
      <c r="X18" s="139"/>
    </row>
    <row r="19" spans="1:24" s="41" customFormat="1" ht="10.5" thickBot="1">
      <c r="A19" s="33">
        <v>1</v>
      </c>
      <c r="B19" s="120" t="s">
        <v>91</v>
      </c>
      <c r="C19" s="121"/>
      <c r="D19" s="122"/>
      <c r="E19" s="34">
        <v>4</v>
      </c>
      <c r="F19" s="34">
        <v>5</v>
      </c>
      <c r="G19" s="34">
        <v>6</v>
      </c>
      <c r="H19" s="34">
        <v>7</v>
      </c>
      <c r="I19" s="34">
        <v>8</v>
      </c>
      <c r="J19" s="34">
        <v>9</v>
      </c>
      <c r="K19" s="34">
        <v>10</v>
      </c>
      <c r="L19" s="34">
        <v>3</v>
      </c>
      <c r="M19" s="34">
        <v>12</v>
      </c>
      <c r="N19" s="34">
        <v>13</v>
      </c>
      <c r="O19" s="34">
        <v>14</v>
      </c>
      <c r="P19" s="34">
        <v>15</v>
      </c>
      <c r="Q19" s="34">
        <v>16</v>
      </c>
      <c r="R19" s="34">
        <v>17</v>
      </c>
      <c r="S19" s="34">
        <v>18</v>
      </c>
      <c r="T19" s="34">
        <v>19</v>
      </c>
      <c r="U19" s="35">
        <v>20</v>
      </c>
      <c r="V19" s="35">
        <v>4</v>
      </c>
      <c r="W19" s="35">
        <v>22</v>
      </c>
      <c r="X19" s="34">
        <v>23</v>
      </c>
    </row>
    <row r="20" spans="1:24" s="41" customFormat="1" ht="20.25">
      <c r="A20" s="65" t="s">
        <v>31</v>
      </c>
      <c r="B20" s="129" t="s">
        <v>41</v>
      </c>
      <c r="C20" s="130"/>
      <c r="D20" s="131"/>
      <c r="E20" s="66">
        <v>284567550</v>
      </c>
      <c r="F20" s="66">
        <v>0</v>
      </c>
      <c r="G20" s="66">
        <v>284567550</v>
      </c>
      <c r="H20" s="66">
        <v>48434750</v>
      </c>
      <c r="I20" s="66">
        <v>0</v>
      </c>
      <c r="J20" s="66">
        <v>0</v>
      </c>
      <c r="K20" s="66">
        <v>0</v>
      </c>
      <c r="L20" s="66">
        <v>266462450</v>
      </c>
      <c r="M20" s="66">
        <v>66539850</v>
      </c>
      <c r="N20" s="66">
        <v>0</v>
      </c>
      <c r="O20" s="66">
        <v>132130893.89</v>
      </c>
      <c r="P20" s="66">
        <v>0</v>
      </c>
      <c r="Q20" s="66">
        <v>132130893.89</v>
      </c>
      <c r="R20" s="66">
        <v>12122275</v>
      </c>
      <c r="S20" s="66">
        <v>0</v>
      </c>
      <c r="T20" s="66">
        <v>0</v>
      </c>
      <c r="U20" s="66">
        <v>0</v>
      </c>
      <c r="V20" s="66">
        <v>124545371.18</v>
      </c>
      <c r="W20" s="66">
        <v>19707797.71</v>
      </c>
      <c r="X20" s="67">
        <v>0</v>
      </c>
    </row>
    <row r="21" spans="1:25" s="55" customFormat="1" ht="9.75">
      <c r="A21" s="68" t="s">
        <v>226</v>
      </c>
      <c r="B21" s="108" t="s">
        <v>227</v>
      </c>
      <c r="C21" s="109"/>
      <c r="D21" s="110"/>
      <c r="E21" s="70">
        <v>93565500</v>
      </c>
      <c r="F21" s="70">
        <v>0</v>
      </c>
      <c r="G21" s="70">
        <v>93565500</v>
      </c>
      <c r="H21" s="70">
        <v>0</v>
      </c>
      <c r="I21" s="70">
        <v>0</v>
      </c>
      <c r="J21" s="70">
        <v>0</v>
      </c>
      <c r="K21" s="70">
        <v>0</v>
      </c>
      <c r="L21" s="70">
        <v>74589400</v>
      </c>
      <c r="M21" s="70">
        <v>18976100</v>
      </c>
      <c r="N21" s="70">
        <v>0</v>
      </c>
      <c r="O21" s="70">
        <v>45093700.53</v>
      </c>
      <c r="P21" s="70">
        <v>0</v>
      </c>
      <c r="Q21" s="70">
        <v>45093700.53</v>
      </c>
      <c r="R21" s="70">
        <v>0</v>
      </c>
      <c r="S21" s="70">
        <v>0</v>
      </c>
      <c r="T21" s="70">
        <v>0</v>
      </c>
      <c r="U21" s="70">
        <v>0</v>
      </c>
      <c r="V21" s="70">
        <v>37146502.82</v>
      </c>
      <c r="W21" s="70">
        <v>7947197.71</v>
      </c>
      <c r="X21" s="71">
        <v>0</v>
      </c>
      <c r="Y21" s="56" t="str">
        <f aca="true" t="shared" si="0" ref="Y21:Y44">""&amp;B21</f>
        <v>00010000000000000000</v>
      </c>
    </row>
    <row r="22" spans="1:25" s="55" customFormat="1" ht="9.75">
      <c r="A22" s="68" t="s">
        <v>228</v>
      </c>
      <c r="B22" s="108" t="s">
        <v>229</v>
      </c>
      <c r="C22" s="109"/>
      <c r="D22" s="110"/>
      <c r="E22" s="70">
        <v>67575000</v>
      </c>
      <c r="F22" s="70">
        <v>0</v>
      </c>
      <c r="G22" s="70">
        <v>67575000</v>
      </c>
      <c r="H22" s="70">
        <v>0</v>
      </c>
      <c r="I22" s="70">
        <v>0</v>
      </c>
      <c r="J22" s="70">
        <v>0</v>
      </c>
      <c r="K22" s="70">
        <v>0</v>
      </c>
      <c r="L22" s="70">
        <v>59980000</v>
      </c>
      <c r="M22" s="70">
        <v>7595000</v>
      </c>
      <c r="N22" s="70">
        <v>0</v>
      </c>
      <c r="O22" s="70">
        <v>30983154.28</v>
      </c>
      <c r="P22" s="70">
        <v>0</v>
      </c>
      <c r="Q22" s="70">
        <v>30983154.28</v>
      </c>
      <c r="R22" s="70">
        <v>0</v>
      </c>
      <c r="S22" s="70">
        <v>0</v>
      </c>
      <c r="T22" s="70">
        <v>0</v>
      </c>
      <c r="U22" s="70">
        <v>0</v>
      </c>
      <c r="V22" s="70">
        <v>27462341.25</v>
      </c>
      <c r="W22" s="70">
        <v>3520813.03</v>
      </c>
      <c r="X22" s="71">
        <v>0</v>
      </c>
      <c r="Y22" s="56" t="str">
        <f t="shared" si="0"/>
        <v>00010100000000000000</v>
      </c>
    </row>
    <row r="23" spans="1:25" s="55" customFormat="1" ht="9.75">
      <c r="A23" s="68" t="s">
        <v>230</v>
      </c>
      <c r="B23" s="108" t="s">
        <v>231</v>
      </c>
      <c r="C23" s="109"/>
      <c r="D23" s="110"/>
      <c r="E23" s="70">
        <v>67575000</v>
      </c>
      <c r="F23" s="70">
        <v>0</v>
      </c>
      <c r="G23" s="70">
        <v>67575000</v>
      </c>
      <c r="H23" s="70">
        <v>0</v>
      </c>
      <c r="I23" s="70">
        <v>0</v>
      </c>
      <c r="J23" s="70">
        <v>0</v>
      </c>
      <c r="K23" s="70">
        <v>0</v>
      </c>
      <c r="L23" s="70">
        <v>59980000</v>
      </c>
      <c r="M23" s="70">
        <v>7595000</v>
      </c>
      <c r="N23" s="70">
        <v>0</v>
      </c>
      <c r="O23" s="70">
        <v>30983154.28</v>
      </c>
      <c r="P23" s="70">
        <v>0</v>
      </c>
      <c r="Q23" s="70">
        <v>30983154.28</v>
      </c>
      <c r="R23" s="70">
        <v>0</v>
      </c>
      <c r="S23" s="70">
        <v>0</v>
      </c>
      <c r="T23" s="70">
        <v>0</v>
      </c>
      <c r="U23" s="70">
        <v>0</v>
      </c>
      <c r="V23" s="70">
        <v>27462341.25</v>
      </c>
      <c r="W23" s="70">
        <v>3520813.03</v>
      </c>
      <c r="X23" s="71">
        <v>0</v>
      </c>
      <c r="Y23" s="56" t="str">
        <f t="shared" si="0"/>
        <v>00010102000010000110</v>
      </c>
    </row>
    <row r="24" spans="1:25" s="55" customFormat="1" ht="48">
      <c r="A24" s="57" t="s">
        <v>232</v>
      </c>
      <c r="B24" s="111" t="s">
        <v>233</v>
      </c>
      <c r="C24" s="112"/>
      <c r="D24" s="113"/>
      <c r="E24" s="44">
        <v>67035600</v>
      </c>
      <c r="F24" s="44">
        <v>0</v>
      </c>
      <c r="G24" s="44">
        <v>67035600</v>
      </c>
      <c r="H24" s="44">
        <v>0</v>
      </c>
      <c r="I24" s="44">
        <v>0</v>
      </c>
      <c r="J24" s="44">
        <v>0</v>
      </c>
      <c r="K24" s="44">
        <v>0</v>
      </c>
      <c r="L24" s="44">
        <v>59510000</v>
      </c>
      <c r="M24" s="44">
        <v>7525600</v>
      </c>
      <c r="N24" s="44">
        <v>0</v>
      </c>
      <c r="O24" s="44">
        <v>30826119.73</v>
      </c>
      <c r="P24" s="44">
        <v>0</v>
      </c>
      <c r="Q24" s="44">
        <v>30826119.73</v>
      </c>
      <c r="R24" s="44">
        <v>0</v>
      </c>
      <c r="S24" s="44">
        <v>0</v>
      </c>
      <c r="T24" s="44">
        <v>0</v>
      </c>
      <c r="U24" s="44">
        <v>0</v>
      </c>
      <c r="V24" s="44">
        <v>27323151.54</v>
      </c>
      <c r="W24" s="44">
        <v>3502968.19</v>
      </c>
      <c r="X24" s="46">
        <v>0</v>
      </c>
      <c r="Y24" s="54" t="str">
        <f t="shared" si="0"/>
        <v>00010102010010000110</v>
      </c>
    </row>
    <row r="25" spans="1:25" s="55" customFormat="1" ht="66.75">
      <c r="A25" s="57" t="s">
        <v>234</v>
      </c>
      <c r="B25" s="111" t="s">
        <v>235</v>
      </c>
      <c r="C25" s="112"/>
      <c r="D25" s="113"/>
      <c r="E25" s="44">
        <v>298400</v>
      </c>
      <c r="F25" s="44">
        <v>0</v>
      </c>
      <c r="G25" s="44">
        <v>298400</v>
      </c>
      <c r="H25" s="44">
        <v>0</v>
      </c>
      <c r="I25" s="44">
        <v>0</v>
      </c>
      <c r="J25" s="44">
        <v>0</v>
      </c>
      <c r="K25" s="44">
        <v>0</v>
      </c>
      <c r="L25" s="44">
        <v>250000</v>
      </c>
      <c r="M25" s="44">
        <v>48400</v>
      </c>
      <c r="N25" s="44">
        <v>0</v>
      </c>
      <c r="O25" s="44">
        <v>15213.62</v>
      </c>
      <c r="P25" s="44">
        <v>0</v>
      </c>
      <c r="Q25" s="44">
        <v>15213.62</v>
      </c>
      <c r="R25" s="44">
        <v>0</v>
      </c>
      <c r="S25" s="44">
        <v>0</v>
      </c>
      <c r="T25" s="44">
        <v>0</v>
      </c>
      <c r="U25" s="44">
        <v>0</v>
      </c>
      <c r="V25" s="44">
        <v>13484.8</v>
      </c>
      <c r="W25" s="44">
        <v>1728.82</v>
      </c>
      <c r="X25" s="46">
        <v>0</v>
      </c>
      <c r="Y25" s="54" t="str">
        <f t="shared" si="0"/>
        <v>00010102020010000110</v>
      </c>
    </row>
    <row r="26" spans="1:25" s="55" customFormat="1" ht="28.5">
      <c r="A26" s="57" t="s">
        <v>236</v>
      </c>
      <c r="B26" s="111" t="s">
        <v>237</v>
      </c>
      <c r="C26" s="112"/>
      <c r="D26" s="113"/>
      <c r="E26" s="44">
        <v>241000</v>
      </c>
      <c r="F26" s="44">
        <v>0</v>
      </c>
      <c r="G26" s="44">
        <v>241000</v>
      </c>
      <c r="H26" s="44">
        <v>0</v>
      </c>
      <c r="I26" s="44">
        <v>0</v>
      </c>
      <c r="J26" s="44">
        <v>0</v>
      </c>
      <c r="K26" s="44">
        <v>0</v>
      </c>
      <c r="L26" s="44">
        <v>220000</v>
      </c>
      <c r="M26" s="44">
        <v>21000</v>
      </c>
      <c r="N26" s="44">
        <v>0</v>
      </c>
      <c r="O26" s="44">
        <v>141820.93</v>
      </c>
      <c r="P26" s="44">
        <v>0</v>
      </c>
      <c r="Q26" s="44">
        <v>141820.93</v>
      </c>
      <c r="R26" s="44">
        <v>0</v>
      </c>
      <c r="S26" s="44">
        <v>0</v>
      </c>
      <c r="T26" s="44">
        <v>0</v>
      </c>
      <c r="U26" s="44">
        <v>0</v>
      </c>
      <c r="V26" s="44">
        <v>125704.91</v>
      </c>
      <c r="W26" s="44">
        <v>16116.02</v>
      </c>
      <c r="X26" s="46">
        <v>0</v>
      </c>
      <c r="Y26" s="54" t="str">
        <f t="shared" si="0"/>
        <v>00010102030010000110</v>
      </c>
    </row>
    <row r="27" spans="1:25" s="55" customFormat="1" ht="18.75">
      <c r="A27" s="68" t="s">
        <v>238</v>
      </c>
      <c r="B27" s="108" t="s">
        <v>239</v>
      </c>
      <c r="C27" s="109"/>
      <c r="D27" s="110"/>
      <c r="E27" s="70">
        <v>2561000</v>
      </c>
      <c r="F27" s="70">
        <v>0</v>
      </c>
      <c r="G27" s="70">
        <v>2561000</v>
      </c>
      <c r="H27" s="70">
        <v>0</v>
      </c>
      <c r="I27" s="70">
        <v>0</v>
      </c>
      <c r="J27" s="70">
        <v>0</v>
      </c>
      <c r="K27" s="70">
        <v>0</v>
      </c>
      <c r="L27" s="70">
        <v>681000</v>
      </c>
      <c r="M27" s="70">
        <v>1880000</v>
      </c>
      <c r="N27" s="70">
        <v>0</v>
      </c>
      <c r="O27" s="70">
        <v>804736.19</v>
      </c>
      <c r="P27" s="70">
        <v>0</v>
      </c>
      <c r="Q27" s="70">
        <v>804736.19</v>
      </c>
      <c r="R27" s="70">
        <v>0</v>
      </c>
      <c r="S27" s="70">
        <v>0</v>
      </c>
      <c r="T27" s="70">
        <v>0</v>
      </c>
      <c r="U27" s="70">
        <v>0</v>
      </c>
      <c r="V27" s="70">
        <v>213945.57</v>
      </c>
      <c r="W27" s="70">
        <v>590790.62</v>
      </c>
      <c r="X27" s="71">
        <v>0</v>
      </c>
      <c r="Y27" s="56" t="str">
        <f t="shared" si="0"/>
        <v>00010300000000000000</v>
      </c>
    </row>
    <row r="28" spans="1:25" s="55" customFormat="1" ht="18.75">
      <c r="A28" s="68" t="s">
        <v>240</v>
      </c>
      <c r="B28" s="108" t="s">
        <v>241</v>
      </c>
      <c r="C28" s="109"/>
      <c r="D28" s="110"/>
      <c r="E28" s="70">
        <v>2561000</v>
      </c>
      <c r="F28" s="70">
        <v>0</v>
      </c>
      <c r="G28" s="70">
        <v>2561000</v>
      </c>
      <c r="H28" s="70">
        <v>0</v>
      </c>
      <c r="I28" s="70">
        <v>0</v>
      </c>
      <c r="J28" s="70">
        <v>0</v>
      </c>
      <c r="K28" s="70">
        <v>0</v>
      </c>
      <c r="L28" s="70">
        <v>681000</v>
      </c>
      <c r="M28" s="70">
        <v>1880000</v>
      </c>
      <c r="N28" s="70">
        <v>0</v>
      </c>
      <c r="O28" s="70">
        <v>804736.19</v>
      </c>
      <c r="P28" s="70">
        <v>0</v>
      </c>
      <c r="Q28" s="70">
        <v>804736.19</v>
      </c>
      <c r="R28" s="70">
        <v>0</v>
      </c>
      <c r="S28" s="70">
        <v>0</v>
      </c>
      <c r="T28" s="70">
        <v>0</v>
      </c>
      <c r="U28" s="70">
        <v>0</v>
      </c>
      <c r="V28" s="70">
        <v>213945.57</v>
      </c>
      <c r="W28" s="70">
        <v>590790.62</v>
      </c>
      <c r="X28" s="71">
        <v>0</v>
      </c>
      <c r="Y28" s="56" t="str">
        <f t="shared" si="0"/>
        <v>00010302000010000110</v>
      </c>
    </row>
    <row r="29" spans="1:25" s="55" customFormat="1" ht="48">
      <c r="A29" s="57" t="s">
        <v>242</v>
      </c>
      <c r="B29" s="111" t="s">
        <v>243</v>
      </c>
      <c r="C29" s="112"/>
      <c r="D29" s="113"/>
      <c r="E29" s="44">
        <v>937000</v>
      </c>
      <c r="F29" s="44">
        <v>0</v>
      </c>
      <c r="G29" s="44">
        <v>937000</v>
      </c>
      <c r="H29" s="44">
        <v>0</v>
      </c>
      <c r="I29" s="44">
        <v>0</v>
      </c>
      <c r="J29" s="44">
        <v>0</v>
      </c>
      <c r="K29" s="44">
        <v>0</v>
      </c>
      <c r="L29" s="44">
        <v>249000</v>
      </c>
      <c r="M29" s="44">
        <v>688000</v>
      </c>
      <c r="N29" s="44">
        <v>0</v>
      </c>
      <c r="O29" s="44">
        <v>317812.96</v>
      </c>
      <c r="P29" s="44">
        <v>0</v>
      </c>
      <c r="Q29" s="44">
        <v>317812.96</v>
      </c>
      <c r="R29" s="44">
        <v>0</v>
      </c>
      <c r="S29" s="44">
        <v>0</v>
      </c>
      <c r="T29" s="44">
        <v>0</v>
      </c>
      <c r="U29" s="44">
        <v>0</v>
      </c>
      <c r="V29" s="44">
        <v>84493.19</v>
      </c>
      <c r="W29" s="44">
        <v>233319.77</v>
      </c>
      <c r="X29" s="46">
        <v>0</v>
      </c>
      <c r="Y29" s="54" t="str">
        <f t="shared" si="0"/>
        <v>00010302230010000110</v>
      </c>
    </row>
    <row r="30" spans="1:25" s="55" customFormat="1" ht="57">
      <c r="A30" s="57" t="s">
        <v>244</v>
      </c>
      <c r="B30" s="111" t="s">
        <v>245</v>
      </c>
      <c r="C30" s="112"/>
      <c r="D30" s="113"/>
      <c r="E30" s="44">
        <v>19000</v>
      </c>
      <c r="F30" s="44">
        <v>0</v>
      </c>
      <c r="G30" s="44">
        <v>19000</v>
      </c>
      <c r="H30" s="44">
        <v>0</v>
      </c>
      <c r="I30" s="44">
        <v>0</v>
      </c>
      <c r="J30" s="44">
        <v>0</v>
      </c>
      <c r="K30" s="44">
        <v>0</v>
      </c>
      <c r="L30" s="44">
        <v>5000</v>
      </c>
      <c r="M30" s="44">
        <v>14000</v>
      </c>
      <c r="N30" s="44">
        <v>0</v>
      </c>
      <c r="O30" s="44">
        <v>6360.93</v>
      </c>
      <c r="P30" s="44">
        <v>0</v>
      </c>
      <c r="Q30" s="44">
        <v>6360.93</v>
      </c>
      <c r="R30" s="44">
        <v>0</v>
      </c>
      <c r="S30" s="44">
        <v>0</v>
      </c>
      <c r="T30" s="44">
        <v>0</v>
      </c>
      <c r="U30" s="44">
        <v>0</v>
      </c>
      <c r="V30" s="44">
        <v>1691.05</v>
      </c>
      <c r="W30" s="44">
        <v>4669.88</v>
      </c>
      <c r="X30" s="46">
        <v>0</v>
      </c>
      <c r="Y30" s="54" t="str">
        <f t="shared" si="0"/>
        <v>00010302240010000110</v>
      </c>
    </row>
    <row r="31" spans="1:25" s="55" customFormat="1" ht="48">
      <c r="A31" s="57" t="s">
        <v>246</v>
      </c>
      <c r="B31" s="111" t="s">
        <v>247</v>
      </c>
      <c r="C31" s="112"/>
      <c r="D31" s="113"/>
      <c r="E31" s="44">
        <v>1519000</v>
      </c>
      <c r="F31" s="44">
        <v>0</v>
      </c>
      <c r="G31" s="44">
        <v>1519000</v>
      </c>
      <c r="H31" s="44">
        <v>0</v>
      </c>
      <c r="I31" s="44">
        <v>0</v>
      </c>
      <c r="J31" s="44">
        <v>0</v>
      </c>
      <c r="K31" s="44">
        <v>0</v>
      </c>
      <c r="L31" s="44">
        <v>404000</v>
      </c>
      <c r="M31" s="44">
        <v>1115000</v>
      </c>
      <c r="N31" s="44">
        <v>0</v>
      </c>
      <c r="O31" s="44">
        <v>480546.89</v>
      </c>
      <c r="P31" s="44">
        <v>0</v>
      </c>
      <c r="Q31" s="44">
        <v>480546.89</v>
      </c>
      <c r="R31" s="44">
        <v>0</v>
      </c>
      <c r="S31" s="44">
        <v>0</v>
      </c>
      <c r="T31" s="44">
        <v>0</v>
      </c>
      <c r="U31" s="44">
        <v>0</v>
      </c>
      <c r="V31" s="44">
        <v>127757.26</v>
      </c>
      <c r="W31" s="44">
        <v>352789.63</v>
      </c>
      <c r="X31" s="46">
        <v>0</v>
      </c>
      <c r="Y31" s="54" t="str">
        <f t="shared" si="0"/>
        <v>00010302250010000110</v>
      </c>
    </row>
    <row r="32" spans="1:25" s="55" customFormat="1" ht="48">
      <c r="A32" s="57" t="s">
        <v>248</v>
      </c>
      <c r="B32" s="111" t="s">
        <v>249</v>
      </c>
      <c r="C32" s="112"/>
      <c r="D32" s="113"/>
      <c r="E32" s="44">
        <v>86000</v>
      </c>
      <c r="F32" s="44">
        <v>0</v>
      </c>
      <c r="G32" s="44">
        <v>86000</v>
      </c>
      <c r="H32" s="44">
        <v>0</v>
      </c>
      <c r="I32" s="44">
        <v>0</v>
      </c>
      <c r="J32" s="44">
        <v>0</v>
      </c>
      <c r="K32" s="44">
        <v>0</v>
      </c>
      <c r="L32" s="44">
        <v>23000</v>
      </c>
      <c r="M32" s="44">
        <v>63000</v>
      </c>
      <c r="N32" s="44">
        <v>0</v>
      </c>
      <c r="O32" s="44">
        <v>15.41</v>
      </c>
      <c r="P32" s="44">
        <v>0</v>
      </c>
      <c r="Q32" s="44">
        <v>15.41</v>
      </c>
      <c r="R32" s="44">
        <v>0</v>
      </c>
      <c r="S32" s="44">
        <v>0</v>
      </c>
      <c r="T32" s="44">
        <v>0</v>
      </c>
      <c r="U32" s="44">
        <v>0</v>
      </c>
      <c r="V32" s="44">
        <v>4.07</v>
      </c>
      <c r="W32" s="44">
        <v>11.34</v>
      </c>
      <c r="X32" s="46">
        <v>0</v>
      </c>
      <c r="Y32" s="54" t="str">
        <f t="shared" si="0"/>
        <v>00010302260010000110</v>
      </c>
    </row>
    <row r="33" spans="1:25" s="55" customFormat="1" ht="9.75">
      <c r="A33" s="68" t="s">
        <v>250</v>
      </c>
      <c r="B33" s="108" t="s">
        <v>251</v>
      </c>
      <c r="C33" s="109"/>
      <c r="D33" s="110"/>
      <c r="E33" s="70">
        <v>5736000</v>
      </c>
      <c r="F33" s="70">
        <v>0</v>
      </c>
      <c r="G33" s="70">
        <v>5736000</v>
      </c>
      <c r="H33" s="70">
        <v>0</v>
      </c>
      <c r="I33" s="70">
        <v>0</v>
      </c>
      <c r="J33" s="70">
        <v>0</v>
      </c>
      <c r="K33" s="70">
        <v>0</v>
      </c>
      <c r="L33" s="70">
        <v>5603000</v>
      </c>
      <c r="M33" s="70">
        <v>133000</v>
      </c>
      <c r="N33" s="70">
        <v>0</v>
      </c>
      <c r="O33" s="70">
        <v>2711515.24</v>
      </c>
      <c r="P33" s="70">
        <v>0</v>
      </c>
      <c r="Q33" s="70">
        <v>2711515.24</v>
      </c>
      <c r="R33" s="70">
        <v>0</v>
      </c>
      <c r="S33" s="70">
        <v>0</v>
      </c>
      <c r="T33" s="70">
        <v>0</v>
      </c>
      <c r="U33" s="70">
        <v>0</v>
      </c>
      <c r="V33" s="70">
        <v>2610617.4</v>
      </c>
      <c r="W33" s="70">
        <v>100897.84</v>
      </c>
      <c r="X33" s="71">
        <v>0</v>
      </c>
      <c r="Y33" s="56" t="str">
        <f t="shared" si="0"/>
        <v>00010500000000000000</v>
      </c>
    </row>
    <row r="34" spans="1:25" s="55" customFormat="1" ht="18.75">
      <c r="A34" s="68" t="s">
        <v>252</v>
      </c>
      <c r="B34" s="108" t="s">
        <v>253</v>
      </c>
      <c r="C34" s="109"/>
      <c r="D34" s="110"/>
      <c r="E34" s="70">
        <v>5470000</v>
      </c>
      <c r="F34" s="70">
        <v>0</v>
      </c>
      <c r="G34" s="70">
        <v>5470000</v>
      </c>
      <c r="H34" s="70">
        <v>0</v>
      </c>
      <c r="I34" s="70">
        <v>0</v>
      </c>
      <c r="J34" s="70">
        <v>0</v>
      </c>
      <c r="K34" s="70">
        <v>0</v>
      </c>
      <c r="L34" s="70">
        <v>5470000</v>
      </c>
      <c r="M34" s="70">
        <v>0</v>
      </c>
      <c r="N34" s="70">
        <v>0</v>
      </c>
      <c r="O34" s="70">
        <v>2479896.59</v>
      </c>
      <c r="P34" s="70">
        <v>0</v>
      </c>
      <c r="Q34" s="70">
        <v>2479896.59</v>
      </c>
      <c r="R34" s="70">
        <v>0</v>
      </c>
      <c r="S34" s="70">
        <v>0</v>
      </c>
      <c r="T34" s="70">
        <v>0</v>
      </c>
      <c r="U34" s="70">
        <v>0</v>
      </c>
      <c r="V34" s="70">
        <v>2479896.59</v>
      </c>
      <c r="W34" s="70">
        <v>0</v>
      </c>
      <c r="X34" s="71">
        <v>0</v>
      </c>
      <c r="Y34" s="56" t="str">
        <f t="shared" si="0"/>
        <v>00010502000020000110</v>
      </c>
    </row>
    <row r="35" spans="1:25" s="55" customFormat="1" ht="18.75">
      <c r="A35" s="57" t="s">
        <v>252</v>
      </c>
      <c r="B35" s="111" t="s">
        <v>254</v>
      </c>
      <c r="C35" s="112"/>
      <c r="D35" s="113"/>
      <c r="E35" s="44">
        <v>5470000</v>
      </c>
      <c r="F35" s="44">
        <v>0</v>
      </c>
      <c r="G35" s="44">
        <v>5470000</v>
      </c>
      <c r="H35" s="44">
        <v>0</v>
      </c>
      <c r="I35" s="44">
        <v>0</v>
      </c>
      <c r="J35" s="44">
        <v>0</v>
      </c>
      <c r="K35" s="44">
        <v>0</v>
      </c>
      <c r="L35" s="44">
        <v>5470000</v>
      </c>
      <c r="M35" s="44">
        <v>0</v>
      </c>
      <c r="N35" s="44">
        <v>0</v>
      </c>
      <c r="O35" s="44">
        <v>2479802.27</v>
      </c>
      <c r="P35" s="44">
        <v>0</v>
      </c>
      <c r="Q35" s="44">
        <v>2479802.27</v>
      </c>
      <c r="R35" s="44">
        <v>0</v>
      </c>
      <c r="S35" s="44">
        <v>0</v>
      </c>
      <c r="T35" s="44">
        <v>0</v>
      </c>
      <c r="U35" s="44">
        <v>0</v>
      </c>
      <c r="V35" s="44">
        <v>2479802.27</v>
      </c>
      <c r="W35" s="44">
        <v>0</v>
      </c>
      <c r="X35" s="46">
        <v>0</v>
      </c>
      <c r="Y35" s="54" t="str">
        <f t="shared" si="0"/>
        <v>00010502010020000110</v>
      </c>
    </row>
    <row r="36" spans="1:25" s="55" customFormat="1" ht="28.5">
      <c r="A36" s="57" t="s">
        <v>255</v>
      </c>
      <c r="B36" s="111" t="s">
        <v>256</v>
      </c>
      <c r="C36" s="112"/>
      <c r="D36" s="113"/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94.32</v>
      </c>
      <c r="P36" s="44">
        <v>0</v>
      </c>
      <c r="Q36" s="44">
        <v>94.32</v>
      </c>
      <c r="R36" s="44">
        <v>0</v>
      </c>
      <c r="S36" s="44">
        <v>0</v>
      </c>
      <c r="T36" s="44">
        <v>0</v>
      </c>
      <c r="U36" s="44">
        <v>0</v>
      </c>
      <c r="V36" s="44">
        <v>94.32</v>
      </c>
      <c r="W36" s="44">
        <v>0</v>
      </c>
      <c r="X36" s="46">
        <v>0</v>
      </c>
      <c r="Y36" s="54" t="str">
        <f t="shared" si="0"/>
        <v>00010502020020000110</v>
      </c>
    </row>
    <row r="37" spans="1:25" s="55" customFormat="1" ht="9.75">
      <c r="A37" s="68" t="s">
        <v>257</v>
      </c>
      <c r="B37" s="108" t="s">
        <v>258</v>
      </c>
      <c r="C37" s="109"/>
      <c r="D37" s="110"/>
      <c r="E37" s="70">
        <v>196000</v>
      </c>
      <c r="F37" s="70">
        <v>0</v>
      </c>
      <c r="G37" s="70">
        <v>196000</v>
      </c>
      <c r="H37" s="70">
        <v>0</v>
      </c>
      <c r="I37" s="70">
        <v>0</v>
      </c>
      <c r="J37" s="70">
        <v>0</v>
      </c>
      <c r="K37" s="70">
        <v>0</v>
      </c>
      <c r="L37" s="70">
        <v>63000</v>
      </c>
      <c r="M37" s="70">
        <v>133000</v>
      </c>
      <c r="N37" s="70">
        <v>0</v>
      </c>
      <c r="O37" s="70">
        <v>201795.65</v>
      </c>
      <c r="P37" s="70">
        <v>0</v>
      </c>
      <c r="Q37" s="70">
        <v>201795.65</v>
      </c>
      <c r="R37" s="70">
        <v>0</v>
      </c>
      <c r="S37" s="70">
        <v>0</v>
      </c>
      <c r="T37" s="70">
        <v>0</v>
      </c>
      <c r="U37" s="70">
        <v>0</v>
      </c>
      <c r="V37" s="70">
        <v>100897.81</v>
      </c>
      <c r="W37" s="70">
        <v>100897.84</v>
      </c>
      <c r="X37" s="71">
        <v>0</v>
      </c>
      <c r="Y37" s="56" t="str">
        <f t="shared" si="0"/>
        <v>00010503000010000110</v>
      </c>
    </row>
    <row r="38" spans="1:25" s="55" customFormat="1" ht="9.75">
      <c r="A38" s="57" t="s">
        <v>257</v>
      </c>
      <c r="B38" s="111" t="s">
        <v>259</v>
      </c>
      <c r="C38" s="112"/>
      <c r="D38" s="113"/>
      <c r="E38" s="44">
        <v>196000</v>
      </c>
      <c r="F38" s="44">
        <v>0</v>
      </c>
      <c r="G38" s="44">
        <v>196000</v>
      </c>
      <c r="H38" s="44">
        <v>0</v>
      </c>
      <c r="I38" s="44">
        <v>0</v>
      </c>
      <c r="J38" s="44">
        <v>0</v>
      </c>
      <c r="K38" s="44">
        <v>0</v>
      </c>
      <c r="L38" s="44">
        <v>63000</v>
      </c>
      <c r="M38" s="44">
        <v>133000</v>
      </c>
      <c r="N38" s="44">
        <v>0</v>
      </c>
      <c r="O38" s="44">
        <v>201791.2</v>
      </c>
      <c r="P38" s="44">
        <v>0</v>
      </c>
      <c r="Q38" s="44">
        <v>201791.2</v>
      </c>
      <c r="R38" s="44">
        <v>0</v>
      </c>
      <c r="S38" s="44">
        <v>0</v>
      </c>
      <c r="T38" s="44">
        <v>0</v>
      </c>
      <c r="U38" s="44">
        <v>0</v>
      </c>
      <c r="V38" s="44">
        <v>100895.59</v>
      </c>
      <c r="W38" s="44">
        <v>100895.61</v>
      </c>
      <c r="X38" s="46">
        <v>0</v>
      </c>
      <c r="Y38" s="54" t="str">
        <f t="shared" si="0"/>
        <v>00010503010010000110</v>
      </c>
    </row>
    <row r="39" spans="1:25" s="55" customFormat="1" ht="18.75">
      <c r="A39" s="57" t="s">
        <v>260</v>
      </c>
      <c r="B39" s="111" t="s">
        <v>261</v>
      </c>
      <c r="C39" s="112"/>
      <c r="D39" s="113"/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4.45</v>
      </c>
      <c r="P39" s="44">
        <v>0</v>
      </c>
      <c r="Q39" s="44">
        <v>4.45</v>
      </c>
      <c r="R39" s="44">
        <v>0</v>
      </c>
      <c r="S39" s="44">
        <v>0</v>
      </c>
      <c r="T39" s="44">
        <v>0</v>
      </c>
      <c r="U39" s="44">
        <v>0</v>
      </c>
      <c r="V39" s="44">
        <v>2.22</v>
      </c>
      <c r="W39" s="44">
        <v>2.23</v>
      </c>
      <c r="X39" s="46">
        <v>0</v>
      </c>
      <c r="Y39" s="54" t="str">
        <f t="shared" si="0"/>
        <v>00010503020010000110</v>
      </c>
    </row>
    <row r="40" spans="1:25" s="55" customFormat="1" ht="18.75">
      <c r="A40" s="68" t="s">
        <v>262</v>
      </c>
      <c r="B40" s="108" t="s">
        <v>263</v>
      </c>
      <c r="C40" s="109"/>
      <c r="D40" s="110"/>
      <c r="E40" s="70">
        <v>70000</v>
      </c>
      <c r="F40" s="70">
        <v>0</v>
      </c>
      <c r="G40" s="70">
        <v>70000</v>
      </c>
      <c r="H40" s="70">
        <v>0</v>
      </c>
      <c r="I40" s="70">
        <v>0</v>
      </c>
      <c r="J40" s="70">
        <v>0</v>
      </c>
      <c r="K40" s="70">
        <v>0</v>
      </c>
      <c r="L40" s="70">
        <v>70000</v>
      </c>
      <c r="M40" s="70">
        <v>0</v>
      </c>
      <c r="N40" s="70">
        <v>0</v>
      </c>
      <c r="O40" s="70">
        <v>29823</v>
      </c>
      <c r="P40" s="70">
        <v>0</v>
      </c>
      <c r="Q40" s="70">
        <v>29823</v>
      </c>
      <c r="R40" s="70">
        <v>0</v>
      </c>
      <c r="S40" s="70">
        <v>0</v>
      </c>
      <c r="T40" s="70">
        <v>0</v>
      </c>
      <c r="U40" s="70">
        <v>0</v>
      </c>
      <c r="V40" s="70">
        <v>29823</v>
      </c>
      <c r="W40" s="70">
        <v>0</v>
      </c>
      <c r="X40" s="71">
        <v>0</v>
      </c>
      <c r="Y40" s="56" t="str">
        <f t="shared" si="0"/>
        <v>00010504000020000110</v>
      </c>
    </row>
    <row r="41" spans="1:25" s="55" customFormat="1" ht="28.5">
      <c r="A41" s="57" t="s">
        <v>264</v>
      </c>
      <c r="B41" s="111" t="s">
        <v>265</v>
      </c>
      <c r="C41" s="112"/>
      <c r="D41" s="113"/>
      <c r="E41" s="44">
        <v>70000</v>
      </c>
      <c r="F41" s="44">
        <v>0</v>
      </c>
      <c r="G41" s="44">
        <v>70000</v>
      </c>
      <c r="H41" s="44">
        <v>0</v>
      </c>
      <c r="I41" s="44">
        <v>0</v>
      </c>
      <c r="J41" s="44">
        <v>0</v>
      </c>
      <c r="K41" s="44">
        <v>0</v>
      </c>
      <c r="L41" s="44">
        <v>70000</v>
      </c>
      <c r="M41" s="44">
        <v>0</v>
      </c>
      <c r="N41" s="44">
        <v>0</v>
      </c>
      <c r="O41" s="44">
        <v>29823</v>
      </c>
      <c r="P41" s="44">
        <v>0</v>
      </c>
      <c r="Q41" s="44">
        <v>29823</v>
      </c>
      <c r="R41" s="44">
        <v>0</v>
      </c>
      <c r="S41" s="44">
        <v>0</v>
      </c>
      <c r="T41" s="44">
        <v>0</v>
      </c>
      <c r="U41" s="44">
        <v>0</v>
      </c>
      <c r="V41" s="44">
        <v>29823</v>
      </c>
      <c r="W41" s="44">
        <v>0</v>
      </c>
      <c r="X41" s="46">
        <v>0</v>
      </c>
      <c r="Y41" s="54" t="str">
        <f t="shared" si="0"/>
        <v>00010504020020000110</v>
      </c>
    </row>
    <row r="42" spans="1:25" s="55" customFormat="1" ht="9.75">
      <c r="A42" s="68" t="s">
        <v>266</v>
      </c>
      <c r="B42" s="108" t="s">
        <v>267</v>
      </c>
      <c r="C42" s="109"/>
      <c r="D42" s="110"/>
      <c r="E42" s="70">
        <v>500000</v>
      </c>
      <c r="F42" s="70">
        <v>0</v>
      </c>
      <c r="G42" s="70">
        <v>500000</v>
      </c>
      <c r="H42" s="70">
        <v>0</v>
      </c>
      <c r="I42" s="70">
        <v>0</v>
      </c>
      <c r="J42" s="70">
        <v>0</v>
      </c>
      <c r="K42" s="70">
        <v>0</v>
      </c>
      <c r="L42" s="70">
        <v>460000</v>
      </c>
      <c r="M42" s="70">
        <v>40000</v>
      </c>
      <c r="N42" s="70">
        <v>0</v>
      </c>
      <c r="O42" s="70">
        <v>433574.07</v>
      </c>
      <c r="P42" s="70">
        <v>0</v>
      </c>
      <c r="Q42" s="70">
        <v>433574.07</v>
      </c>
      <c r="R42" s="70">
        <v>0</v>
      </c>
      <c r="S42" s="70">
        <v>0</v>
      </c>
      <c r="T42" s="70">
        <v>0</v>
      </c>
      <c r="U42" s="70">
        <v>0</v>
      </c>
      <c r="V42" s="70">
        <v>410274.07</v>
      </c>
      <c r="W42" s="70">
        <v>23300</v>
      </c>
      <c r="X42" s="71">
        <v>0</v>
      </c>
      <c r="Y42" s="56" t="str">
        <f t="shared" si="0"/>
        <v>00010800000000000000</v>
      </c>
    </row>
    <row r="43" spans="1:25" s="55" customFormat="1" ht="18.75">
      <c r="A43" s="68" t="s">
        <v>268</v>
      </c>
      <c r="B43" s="108" t="s">
        <v>269</v>
      </c>
      <c r="C43" s="109"/>
      <c r="D43" s="110"/>
      <c r="E43" s="70">
        <v>460000</v>
      </c>
      <c r="F43" s="70">
        <v>0</v>
      </c>
      <c r="G43" s="70">
        <v>460000</v>
      </c>
      <c r="H43" s="70">
        <v>0</v>
      </c>
      <c r="I43" s="70">
        <v>0</v>
      </c>
      <c r="J43" s="70">
        <v>0</v>
      </c>
      <c r="K43" s="70">
        <v>0</v>
      </c>
      <c r="L43" s="70">
        <v>460000</v>
      </c>
      <c r="M43" s="70">
        <v>0</v>
      </c>
      <c r="N43" s="70">
        <v>0</v>
      </c>
      <c r="O43" s="70">
        <v>410274.07</v>
      </c>
      <c r="P43" s="70">
        <v>0</v>
      </c>
      <c r="Q43" s="70">
        <v>410274.07</v>
      </c>
      <c r="R43" s="70">
        <v>0</v>
      </c>
      <c r="S43" s="70">
        <v>0</v>
      </c>
      <c r="T43" s="70">
        <v>0</v>
      </c>
      <c r="U43" s="70">
        <v>0</v>
      </c>
      <c r="V43" s="70">
        <v>410274.07</v>
      </c>
      <c r="W43" s="70">
        <v>0</v>
      </c>
      <c r="X43" s="71">
        <v>0</v>
      </c>
      <c r="Y43" s="56" t="str">
        <f t="shared" si="0"/>
        <v>00010803000010000110</v>
      </c>
    </row>
    <row r="44" spans="1:25" s="55" customFormat="1" ht="28.5">
      <c r="A44" s="57" t="s">
        <v>270</v>
      </c>
      <c r="B44" s="111" t="s">
        <v>271</v>
      </c>
      <c r="C44" s="112"/>
      <c r="D44" s="113"/>
      <c r="E44" s="44">
        <v>460000</v>
      </c>
      <c r="F44" s="44">
        <v>0</v>
      </c>
      <c r="G44" s="44">
        <v>460000</v>
      </c>
      <c r="H44" s="44">
        <v>0</v>
      </c>
      <c r="I44" s="44">
        <v>0</v>
      </c>
      <c r="J44" s="44">
        <v>0</v>
      </c>
      <c r="K44" s="44">
        <v>0</v>
      </c>
      <c r="L44" s="44">
        <v>460000</v>
      </c>
      <c r="M44" s="44">
        <v>0</v>
      </c>
      <c r="N44" s="44">
        <v>0</v>
      </c>
      <c r="O44" s="44">
        <v>410274.07</v>
      </c>
      <c r="P44" s="44">
        <v>0</v>
      </c>
      <c r="Q44" s="44">
        <v>410274.07</v>
      </c>
      <c r="R44" s="44">
        <v>0</v>
      </c>
      <c r="S44" s="44">
        <v>0</v>
      </c>
      <c r="T44" s="44">
        <v>0</v>
      </c>
      <c r="U44" s="44">
        <v>0</v>
      </c>
      <c r="V44" s="44">
        <v>410274.07</v>
      </c>
      <c r="W44" s="44">
        <v>0</v>
      </c>
      <c r="X44" s="46">
        <v>0</v>
      </c>
      <c r="Y44" s="54" t="str">
        <f t="shared" si="0"/>
        <v>00010803010010000110</v>
      </c>
    </row>
    <row r="45" spans="1:25" s="55" customFormat="1" ht="18.75">
      <c r="A45" s="68" t="s">
        <v>272</v>
      </c>
      <c r="B45" s="108" t="s">
        <v>273</v>
      </c>
      <c r="C45" s="109"/>
      <c r="D45" s="110"/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-211.51</v>
      </c>
      <c r="P45" s="70">
        <v>0</v>
      </c>
      <c r="Q45" s="70">
        <v>-211.51</v>
      </c>
      <c r="R45" s="70">
        <v>0</v>
      </c>
      <c r="S45" s="70">
        <v>0</v>
      </c>
      <c r="T45" s="70">
        <v>0</v>
      </c>
      <c r="U45" s="70">
        <v>0</v>
      </c>
      <c r="V45" s="70">
        <v>-211.51</v>
      </c>
      <c r="W45" s="70">
        <v>0</v>
      </c>
      <c r="X45" s="71">
        <v>0</v>
      </c>
      <c r="Y45" s="56" t="str">
        <f aca="true" t="shared" si="1" ref="Y45:Y69">""&amp;B45</f>
        <v>00010900000000000000</v>
      </c>
    </row>
    <row r="46" spans="1:25" s="55" customFormat="1" ht="9.75">
      <c r="A46" s="68" t="s">
        <v>274</v>
      </c>
      <c r="B46" s="108" t="s">
        <v>275</v>
      </c>
      <c r="C46" s="109"/>
      <c r="D46" s="110"/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-211.51</v>
      </c>
      <c r="P46" s="70">
        <v>0</v>
      </c>
      <c r="Q46" s="70">
        <v>-211.51</v>
      </c>
      <c r="R46" s="70">
        <v>0</v>
      </c>
      <c r="S46" s="70">
        <v>0</v>
      </c>
      <c r="T46" s="70">
        <v>0</v>
      </c>
      <c r="U46" s="70">
        <v>0</v>
      </c>
      <c r="V46" s="70">
        <v>-211.51</v>
      </c>
      <c r="W46" s="70">
        <v>0</v>
      </c>
      <c r="X46" s="71">
        <v>0</v>
      </c>
      <c r="Y46" s="56" t="str">
        <f t="shared" si="1"/>
        <v>00010904000000000110</v>
      </c>
    </row>
    <row r="47" spans="1:25" s="55" customFormat="1" ht="18.75">
      <c r="A47" s="68" t="s">
        <v>276</v>
      </c>
      <c r="B47" s="108" t="s">
        <v>277</v>
      </c>
      <c r="C47" s="109"/>
      <c r="D47" s="110"/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-211.51</v>
      </c>
      <c r="P47" s="70">
        <v>0</v>
      </c>
      <c r="Q47" s="70">
        <v>-211.51</v>
      </c>
      <c r="R47" s="70">
        <v>0</v>
      </c>
      <c r="S47" s="70">
        <v>0</v>
      </c>
      <c r="T47" s="70">
        <v>0</v>
      </c>
      <c r="U47" s="70">
        <v>0</v>
      </c>
      <c r="V47" s="70">
        <v>-211.51</v>
      </c>
      <c r="W47" s="70">
        <v>0</v>
      </c>
      <c r="X47" s="71">
        <v>0</v>
      </c>
      <c r="Y47" s="56" t="str">
        <f t="shared" si="1"/>
        <v>00010904050000000110</v>
      </c>
    </row>
    <row r="48" spans="1:25" s="55" customFormat="1" ht="18.75">
      <c r="A48" s="57" t="s">
        <v>278</v>
      </c>
      <c r="B48" s="111" t="s">
        <v>279</v>
      </c>
      <c r="C48" s="112"/>
      <c r="D48" s="113"/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-211.51</v>
      </c>
      <c r="P48" s="44">
        <v>0</v>
      </c>
      <c r="Q48" s="44">
        <v>-211.51</v>
      </c>
      <c r="R48" s="44">
        <v>0</v>
      </c>
      <c r="S48" s="44">
        <v>0</v>
      </c>
      <c r="T48" s="44">
        <v>0</v>
      </c>
      <c r="U48" s="44">
        <v>0</v>
      </c>
      <c r="V48" s="44">
        <v>-211.51</v>
      </c>
      <c r="W48" s="44">
        <v>0</v>
      </c>
      <c r="X48" s="46">
        <v>0</v>
      </c>
      <c r="Y48" s="54" t="str">
        <f t="shared" si="1"/>
        <v>00010904053050000110</v>
      </c>
    </row>
    <row r="49" spans="1:25" s="55" customFormat="1" ht="18.75">
      <c r="A49" s="68" t="s">
        <v>280</v>
      </c>
      <c r="B49" s="108" t="s">
        <v>281</v>
      </c>
      <c r="C49" s="109"/>
      <c r="D49" s="110"/>
      <c r="E49" s="70">
        <v>3711100</v>
      </c>
      <c r="F49" s="70">
        <v>0</v>
      </c>
      <c r="G49" s="70">
        <v>3711100</v>
      </c>
      <c r="H49" s="70">
        <v>0</v>
      </c>
      <c r="I49" s="70">
        <v>0</v>
      </c>
      <c r="J49" s="70">
        <v>0</v>
      </c>
      <c r="K49" s="70">
        <v>0</v>
      </c>
      <c r="L49" s="70">
        <v>1850000</v>
      </c>
      <c r="M49" s="70">
        <v>1861100</v>
      </c>
      <c r="N49" s="70">
        <v>0</v>
      </c>
      <c r="O49" s="70">
        <v>2114731.32</v>
      </c>
      <c r="P49" s="70">
        <v>0</v>
      </c>
      <c r="Q49" s="70">
        <v>2114731.32</v>
      </c>
      <c r="R49" s="70">
        <v>0</v>
      </c>
      <c r="S49" s="70">
        <v>0</v>
      </c>
      <c r="T49" s="70">
        <v>0</v>
      </c>
      <c r="U49" s="70">
        <v>0</v>
      </c>
      <c r="V49" s="70">
        <v>1288820.84</v>
      </c>
      <c r="W49" s="70">
        <v>825910.48</v>
      </c>
      <c r="X49" s="71">
        <v>0</v>
      </c>
      <c r="Y49" s="56" t="str">
        <f t="shared" si="1"/>
        <v>00011100000000000000</v>
      </c>
    </row>
    <row r="50" spans="1:25" s="55" customFormat="1" ht="57">
      <c r="A50" s="68" t="s">
        <v>282</v>
      </c>
      <c r="B50" s="108" t="s">
        <v>283</v>
      </c>
      <c r="C50" s="109"/>
      <c r="D50" s="110"/>
      <c r="E50" s="70">
        <v>3450000</v>
      </c>
      <c r="F50" s="70">
        <v>0</v>
      </c>
      <c r="G50" s="70">
        <v>3450000</v>
      </c>
      <c r="H50" s="70">
        <v>0</v>
      </c>
      <c r="I50" s="70">
        <v>0</v>
      </c>
      <c r="J50" s="70">
        <v>0</v>
      </c>
      <c r="K50" s="70">
        <v>0</v>
      </c>
      <c r="L50" s="70">
        <v>1850000</v>
      </c>
      <c r="M50" s="70">
        <v>1600000</v>
      </c>
      <c r="N50" s="70">
        <v>0</v>
      </c>
      <c r="O50" s="70">
        <v>2032030.81</v>
      </c>
      <c r="P50" s="70">
        <v>0</v>
      </c>
      <c r="Q50" s="70">
        <v>2032030.81</v>
      </c>
      <c r="R50" s="70">
        <v>0</v>
      </c>
      <c r="S50" s="70">
        <v>0</v>
      </c>
      <c r="T50" s="70">
        <v>0</v>
      </c>
      <c r="U50" s="70">
        <v>0</v>
      </c>
      <c r="V50" s="70">
        <v>1288820.84</v>
      </c>
      <c r="W50" s="70">
        <v>743209.97</v>
      </c>
      <c r="X50" s="71">
        <v>0</v>
      </c>
      <c r="Y50" s="56" t="str">
        <f t="shared" si="1"/>
        <v>00011105000000000120</v>
      </c>
    </row>
    <row r="51" spans="1:25" s="55" customFormat="1" ht="38.25">
      <c r="A51" s="68" t="s">
        <v>284</v>
      </c>
      <c r="B51" s="108" t="s">
        <v>285</v>
      </c>
      <c r="C51" s="109"/>
      <c r="D51" s="110"/>
      <c r="E51" s="70">
        <v>2900000</v>
      </c>
      <c r="F51" s="70">
        <v>0</v>
      </c>
      <c r="G51" s="70">
        <v>2900000</v>
      </c>
      <c r="H51" s="70">
        <v>0</v>
      </c>
      <c r="I51" s="70">
        <v>0</v>
      </c>
      <c r="J51" s="70">
        <v>0</v>
      </c>
      <c r="K51" s="70">
        <v>0</v>
      </c>
      <c r="L51" s="70">
        <v>1300000</v>
      </c>
      <c r="M51" s="70">
        <v>1600000</v>
      </c>
      <c r="N51" s="70">
        <v>0</v>
      </c>
      <c r="O51" s="70">
        <v>1476420.5</v>
      </c>
      <c r="P51" s="70">
        <v>0</v>
      </c>
      <c r="Q51" s="70">
        <v>1476420.5</v>
      </c>
      <c r="R51" s="70">
        <v>0</v>
      </c>
      <c r="S51" s="70">
        <v>0</v>
      </c>
      <c r="T51" s="70">
        <v>0</v>
      </c>
      <c r="U51" s="70">
        <v>0</v>
      </c>
      <c r="V51" s="70">
        <v>738210.53</v>
      </c>
      <c r="W51" s="70">
        <v>738209.97</v>
      </c>
      <c r="X51" s="71">
        <v>0</v>
      </c>
      <c r="Y51" s="56" t="str">
        <f t="shared" si="1"/>
        <v>00011105010000000120</v>
      </c>
    </row>
    <row r="52" spans="1:25" s="55" customFormat="1" ht="48">
      <c r="A52" s="57" t="s">
        <v>286</v>
      </c>
      <c r="B52" s="111" t="s">
        <v>287</v>
      </c>
      <c r="C52" s="112"/>
      <c r="D52" s="113"/>
      <c r="E52" s="44">
        <v>2900000</v>
      </c>
      <c r="F52" s="44">
        <v>0</v>
      </c>
      <c r="G52" s="44">
        <v>2900000</v>
      </c>
      <c r="H52" s="44">
        <v>0</v>
      </c>
      <c r="I52" s="44">
        <v>0</v>
      </c>
      <c r="J52" s="44">
        <v>0</v>
      </c>
      <c r="K52" s="44">
        <v>0</v>
      </c>
      <c r="L52" s="44">
        <v>1300000</v>
      </c>
      <c r="M52" s="44">
        <v>1600000</v>
      </c>
      <c r="N52" s="44">
        <v>0</v>
      </c>
      <c r="O52" s="44">
        <v>1476420.5</v>
      </c>
      <c r="P52" s="44">
        <v>0</v>
      </c>
      <c r="Q52" s="44">
        <v>1476420.5</v>
      </c>
      <c r="R52" s="44">
        <v>0</v>
      </c>
      <c r="S52" s="44">
        <v>0</v>
      </c>
      <c r="T52" s="44">
        <v>0</v>
      </c>
      <c r="U52" s="44">
        <v>0</v>
      </c>
      <c r="V52" s="44">
        <v>738210.53</v>
      </c>
      <c r="W52" s="44">
        <v>738209.97</v>
      </c>
      <c r="X52" s="46">
        <v>0</v>
      </c>
      <c r="Y52" s="54" t="str">
        <f t="shared" si="1"/>
        <v>00011105013100000120</v>
      </c>
    </row>
    <row r="53" spans="1:25" s="55" customFormat="1" ht="48">
      <c r="A53" s="68" t="s">
        <v>288</v>
      </c>
      <c r="B53" s="108" t="s">
        <v>289</v>
      </c>
      <c r="C53" s="109"/>
      <c r="D53" s="110"/>
      <c r="E53" s="70">
        <v>50000</v>
      </c>
      <c r="F53" s="70">
        <v>0</v>
      </c>
      <c r="G53" s="70">
        <v>50000</v>
      </c>
      <c r="H53" s="70">
        <v>0</v>
      </c>
      <c r="I53" s="70">
        <v>0</v>
      </c>
      <c r="J53" s="70">
        <v>0</v>
      </c>
      <c r="K53" s="70">
        <v>0</v>
      </c>
      <c r="L53" s="70">
        <v>50000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1">
        <v>0</v>
      </c>
      <c r="Y53" s="56" t="str">
        <f t="shared" si="1"/>
        <v>00011105020000000120</v>
      </c>
    </row>
    <row r="54" spans="1:25" s="55" customFormat="1" ht="48">
      <c r="A54" s="57" t="s">
        <v>290</v>
      </c>
      <c r="B54" s="111" t="s">
        <v>291</v>
      </c>
      <c r="C54" s="112"/>
      <c r="D54" s="113"/>
      <c r="E54" s="44">
        <v>50000</v>
      </c>
      <c r="F54" s="44">
        <v>0</v>
      </c>
      <c r="G54" s="44">
        <v>50000</v>
      </c>
      <c r="H54" s="44">
        <v>0</v>
      </c>
      <c r="I54" s="44">
        <v>0</v>
      </c>
      <c r="J54" s="44">
        <v>0</v>
      </c>
      <c r="K54" s="44">
        <v>0</v>
      </c>
      <c r="L54" s="44">
        <v>50000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6">
        <v>0</v>
      </c>
      <c r="Y54" s="54" t="str">
        <f t="shared" si="1"/>
        <v>00011105025050000120</v>
      </c>
    </row>
    <row r="55" spans="1:25" s="55" customFormat="1" ht="48">
      <c r="A55" s="68" t="s">
        <v>292</v>
      </c>
      <c r="B55" s="108" t="s">
        <v>293</v>
      </c>
      <c r="C55" s="109"/>
      <c r="D55" s="110"/>
      <c r="E55" s="70">
        <v>500000</v>
      </c>
      <c r="F55" s="70">
        <v>0</v>
      </c>
      <c r="G55" s="70">
        <v>500000</v>
      </c>
      <c r="H55" s="70">
        <v>0</v>
      </c>
      <c r="I55" s="70">
        <v>0</v>
      </c>
      <c r="J55" s="70">
        <v>0</v>
      </c>
      <c r="K55" s="70">
        <v>0</v>
      </c>
      <c r="L55" s="70">
        <v>500000</v>
      </c>
      <c r="M55" s="70">
        <v>0</v>
      </c>
      <c r="N55" s="70">
        <v>0</v>
      </c>
      <c r="O55" s="70">
        <v>555610.31</v>
      </c>
      <c r="P55" s="70">
        <v>0</v>
      </c>
      <c r="Q55" s="70">
        <v>555610.31</v>
      </c>
      <c r="R55" s="70">
        <v>0</v>
      </c>
      <c r="S55" s="70">
        <v>0</v>
      </c>
      <c r="T55" s="70">
        <v>0</v>
      </c>
      <c r="U55" s="70">
        <v>0</v>
      </c>
      <c r="V55" s="70">
        <v>550610.31</v>
      </c>
      <c r="W55" s="70">
        <v>5000</v>
      </c>
      <c r="X55" s="71">
        <v>0</v>
      </c>
      <c r="Y55" s="56" t="str">
        <f t="shared" si="1"/>
        <v>00011105030000000120</v>
      </c>
    </row>
    <row r="56" spans="1:25" s="55" customFormat="1" ht="38.25">
      <c r="A56" s="57" t="s">
        <v>294</v>
      </c>
      <c r="B56" s="111" t="s">
        <v>295</v>
      </c>
      <c r="C56" s="112"/>
      <c r="D56" s="113"/>
      <c r="E56" s="44">
        <v>500000</v>
      </c>
      <c r="F56" s="44">
        <v>0</v>
      </c>
      <c r="G56" s="44">
        <v>500000</v>
      </c>
      <c r="H56" s="44">
        <v>0</v>
      </c>
      <c r="I56" s="44">
        <v>0</v>
      </c>
      <c r="J56" s="44">
        <v>0</v>
      </c>
      <c r="K56" s="44">
        <v>0</v>
      </c>
      <c r="L56" s="44">
        <v>500000</v>
      </c>
      <c r="M56" s="44">
        <v>0</v>
      </c>
      <c r="N56" s="44">
        <v>0</v>
      </c>
      <c r="O56" s="44">
        <v>550610.31</v>
      </c>
      <c r="P56" s="44">
        <v>0</v>
      </c>
      <c r="Q56" s="44">
        <v>550610.31</v>
      </c>
      <c r="R56" s="44">
        <v>0</v>
      </c>
      <c r="S56" s="44">
        <v>0</v>
      </c>
      <c r="T56" s="44">
        <v>0</v>
      </c>
      <c r="U56" s="44">
        <v>0</v>
      </c>
      <c r="V56" s="44">
        <v>550610.31</v>
      </c>
      <c r="W56" s="44">
        <v>0</v>
      </c>
      <c r="X56" s="46">
        <v>0</v>
      </c>
      <c r="Y56" s="54" t="str">
        <f t="shared" si="1"/>
        <v>00011105035050000120</v>
      </c>
    </row>
    <row r="57" spans="1:25" s="55" customFormat="1" ht="9.75">
      <c r="A57" s="68" t="s">
        <v>297</v>
      </c>
      <c r="B57" s="108" t="s">
        <v>298</v>
      </c>
      <c r="C57" s="109"/>
      <c r="D57" s="110"/>
      <c r="E57" s="70">
        <v>100000</v>
      </c>
      <c r="F57" s="70">
        <v>0</v>
      </c>
      <c r="G57" s="70">
        <v>100000</v>
      </c>
      <c r="H57" s="70">
        <v>0</v>
      </c>
      <c r="I57" s="70">
        <v>0</v>
      </c>
      <c r="J57" s="70">
        <v>0</v>
      </c>
      <c r="K57" s="70">
        <v>0</v>
      </c>
      <c r="L57" s="70">
        <v>100000</v>
      </c>
      <c r="M57" s="70">
        <v>0</v>
      </c>
      <c r="N57" s="70">
        <v>0</v>
      </c>
      <c r="O57" s="70">
        <v>303998.96</v>
      </c>
      <c r="P57" s="70">
        <v>0</v>
      </c>
      <c r="Q57" s="70">
        <v>303998.96</v>
      </c>
      <c r="R57" s="70">
        <v>0</v>
      </c>
      <c r="S57" s="70">
        <v>0</v>
      </c>
      <c r="T57" s="70">
        <v>0</v>
      </c>
      <c r="U57" s="70">
        <v>0</v>
      </c>
      <c r="V57" s="70">
        <v>303998.96</v>
      </c>
      <c r="W57" s="70">
        <v>0</v>
      </c>
      <c r="X57" s="71">
        <v>0</v>
      </c>
      <c r="Y57" s="56" t="str">
        <f t="shared" si="1"/>
        <v>00011200000000000000</v>
      </c>
    </row>
    <row r="58" spans="1:25" s="55" customFormat="1" ht="9.75">
      <c r="A58" s="68" t="s">
        <v>299</v>
      </c>
      <c r="B58" s="108" t="s">
        <v>300</v>
      </c>
      <c r="C58" s="109"/>
      <c r="D58" s="110"/>
      <c r="E58" s="70">
        <v>100000</v>
      </c>
      <c r="F58" s="70">
        <v>0</v>
      </c>
      <c r="G58" s="70">
        <v>100000</v>
      </c>
      <c r="H58" s="70">
        <v>0</v>
      </c>
      <c r="I58" s="70">
        <v>0</v>
      </c>
      <c r="J58" s="70">
        <v>0</v>
      </c>
      <c r="K58" s="70">
        <v>0</v>
      </c>
      <c r="L58" s="70">
        <v>100000</v>
      </c>
      <c r="M58" s="70">
        <v>0</v>
      </c>
      <c r="N58" s="70">
        <v>0</v>
      </c>
      <c r="O58" s="70">
        <v>303998.96</v>
      </c>
      <c r="P58" s="70">
        <v>0</v>
      </c>
      <c r="Q58" s="70">
        <v>303998.96</v>
      </c>
      <c r="R58" s="70">
        <v>0</v>
      </c>
      <c r="S58" s="70">
        <v>0</v>
      </c>
      <c r="T58" s="70">
        <v>0</v>
      </c>
      <c r="U58" s="70">
        <v>0</v>
      </c>
      <c r="V58" s="70">
        <v>303998.96</v>
      </c>
      <c r="W58" s="70">
        <v>0</v>
      </c>
      <c r="X58" s="71">
        <v>0</v>
      </c>
      <c r="Y58" s="56" t="str">
        <f t="shared" si="1"/>
        <v>00011201000010000120</v>
      </c>
    </row>
    <row r="59" spans="1:25" s="55" customFormat="1" ht="18.75">
      <c r="A59" s="57" t="s">
        <v>301</v>
      </c>
      <c r="B59" s="111" t="s">
        <v>302</v>
      </c>
      <c r="C59" s="112"/>
      <c r="D59" s="113"/>
      <c r="E59" s="44">
        <v>5000</v>
      </c>
      <c r="F59" s="44">
        <v>0</v>
      </c>
      <c r="G59" s="44">
        <v>5000</v>
      </c>
      <c r="H59" s="44">
        <v>0</v>
      </c>
      <c r="I59" s="44">
        <v>0</v>
      </c>
      <c r="J59" s="44">
        <v>0</v>
      </c>
      <c r="K59" s="44">
        <v>0</v>
      </c>
      <c r="L59" s="44">
        <v>5000</v>
      </c>
      <c r="M59" s="44">
        <v>0</v>
      </c>
      <c r="N59" s="44">
        <v>0</v>
      </c>
      <c r="O59" s="44">
        <v>235483.76</v>
      </c>
      <c r="P59" s="44">
        <v>0</v>
      </c>
      <c r="Q59" s="44">
        <v>235483.76</v>
      </c>
      <c r="R59" s="44">
        <v>0</v>
      </c>
      <c r="S59" s="44">
        <v>0</v>
      </c>
      <c r="T59" s="44">
        <v>0</v>
      </c>
      <c r="U59" s="44">
        <v>0</v>
      </c>
      <c r="V59" s="44">
        <v>235483.76</v>
      </c>
      <c r="W59" s="44">
        <v>0</v>
      </c>
      <c r="X59" s="46">
        <v>0</v>
      </c>
      <c r="Y59" s="54" t="str">
        <f t="shared" si="1"/>
        <v>00011201010010000120</v>
      </c>
    </row>
    <row r="60" spans="1:25" s="55" customFormat="1" ht="18.75">
      <c r="A60" s="57" t="s">
        <v>303</v>
      </c>
      <c r="B60" s="111" t="s">
        <v>304</v>
      </c>
      <c r="C60" s="112"/>
      <c r="D60" s="113"/>
      <c r="E60" s="44">
        <v>7000</v>
      </c>
      <c r="F60" s="44">
        <v>0</v>
      </c>
      <c r="G60" s="44">
        <v>7000</v>
      </c>
      <c r="H60" s="44">
        <v>0</v>
      </c>
      <c r="I60" s="44">
        <v>0</v>
      </c>
      <c r="J60" s="44">
        <v>0</v>
      </c>
      <c r="K60" s="44">
        <v>0</v>
      </c>
      <c r="L60" s="44">
        <v>7000</v>
      </c>
      <c r="M60" s="44">
        <v>0</v>
      </c>
      <c r="N60" s="44">
        <v>0</v>
      </c>
      <c r="O60" s="44">
        <v>1203.97</v>
      </c>
      <c r="P60" s="44">
        <v>0</v>
      </c>
      <c r="Q60" s="44">
        <v>1203.97</v>
      </c>
      <c r="R60" s="44">
        <v>0</v>
      </c>
      <c r="S60" s="44">
        <v>0</v>
      </c>
      <c r="T60" s="44">
        <v>0</v>
      </c>
      <c r="U60" s="44">
        <v>0</v>
      </c>
      <c r="V60" s="44">
        <v>1203.97</v>
      </c>
      <c r="W60" s="44">
        <v>0</v>
      </c>
      <c r="X60" s="46">
        <v>0</v>
      </c>
      <c r="Y60" s="54" t="str">
        <f t="shared" si="1"/>
        <v>00011201020010000120</v>
      </c>
    </row>
    <row r="61" spans="1:25" s="55" customFormat="1" ht="9.75">
      <c r="A61" s="57" t="s">
        <v>305</v>
      </c>
      <c r="B61" s="111" t="s">
        <v>306</v>
      </c>
      <c r="C61" s="112"/>
      <c r="D61" s="113"/>
      <c r="E61" s="44">
        <v>1000</v>
      </c>
      <c r="F61" s="44">
        <v>0</v>
      </c>
      <c r="G61" s="44">
        <v>1000</v>
      </c>
      <c r="H61" s="44">
        <v>0</v>
      </c>
      <c r="I61" s="44">
        <v>0</v>
      </c>
      <c r="J61" s="44">
        <v>0</v>
      </c>
      <c r="K61" s="44">
        <v>0</v>
      </c>
      <c r="L61" s="44">
        <v>1000</v>
      </c>
      <c r="M61" s="44">
        <v>0</v>
      </c>
      <c r="N61" s="44">
        <v>0</v>
      </c>
      <c r="O61" s="44">
        <v>7342.58</v>
      </c>
      <c r="P61" s="44">
        <v>0</v>
      </c>
      <c r="Q61" s="44">
        <v>7342.58</v>
      </c>
      <c r="R61" s="44">
        <v>0</v>
      </c>
      <c r="S61" s="44">
        <v>0</v>
      </c>
      <c r="T61" s="44">
        <v>0</v>
      </c>
      <c r="U61" s="44">
        <v>0</v>
      </c>
      <c r="V61" s="44">
        <v>7342.58</v>
      </c>
      <c r="W61" s="44">
        <v>0</v>
      </c>
      <c r="X61" s="46">
        <v>0</v>
      </c>
      <c r="Y61" s="54" t="str">
        <f t="shared" si="1"/>
        <v>00011201030010000120</v>
      </c>
    </row>
    <row r="62" spans="1:25" s="55" customFormat="1" ht="9.75">
      <c r="A62" s="57" t="s">
        <v>307</v>
      </c>
      <c r="B62" s="111" t="s">
        <v>308</v>
      </c>
      <c r="C62" s="112"/>
      <c r="D62" s="113"/>
      <c r="E62" s="44">
        <v>87000</v>
      </c>
      <c r="F62" s="44">
        <v>0</v>
      </c>
      <c r="G62" s="44">
        <v>87000</v>
      </c>
      <c r="H62" s="44">
        <v>0</v>
      </c>
      <c r="I62" s="44">
        <v>0</v>
      </c>
      <c r="J62" s="44">
        <v>0</v>
      </c>
      <c r="K62" s="44">
        <v>0</v>
      </c>
      <c r="L62" s="44">
        <v>87000</v>
      </c>
      <c r="M62" s="44">
        <v>0</v>
      </c>
      <c r="N62" s="44">
        <v>0</v>
      </c>
      <c r="O62" s="44">
        <v>59968.65</v>
      </c>
      <c r="P62" s="44">
        <v>0</v>
      </c>
      <c r="Q62" s="44">
        <v>59968.65</v>
      </c>
      <c r="R62" s="44">
        <v>0</v>
      </c>
      <c r="S62" s="44">
        <v>0</v>
      </c>
      <c r="T62" s="44">
        <v>0</v>
      </c>
      <c r="U62" s="44">
        <v>0</v>
      </c>
      <c r="V62" s="44">
        <v>59968.65</v>
      </c>
      <c r="W62" s="44">
        <v>0</v>
      </c>
      <c r="X62" s="46">
        <v>0</v>
      </c>
      <c r="Y62" s="54" t="str">
        <f t="shared" si="1"/>
        <v>00011201040010000120</v>
      </c>
    </row>
    <row r="63" spans="1:25" s="55" customFormat="1" ht="18.75">
      <c r="A63" s="68" t="s">
        <v>309</v>
      </c>
      <c r="B63" s="108" t="s">
        <v>310</v>
      </c>
      <c r="C63" s="109"/>
      <c r="D63" s="110"/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6164</v>
      </c>
      <c r="P63" s="70">
        <v>0</v>
      </c>
      <c r="Q63" s="70">
        <v>6164</v>
      </c>
      <c r="R63" s="70">
        <v>0</v>
      </c>
      <c r="S63" s="70">
        <v>0</v>
      </c>
      <c r="T63" s="70">
        <v>0</v>
      </c>
      <c r="U63" s="70">
        <v>0</v>
      </c>
      <c r="V63" s="70">
        <v>6164</v>
      </c>
      <c r="W63" s="70">
        <v>0</v>
      </c>
      <c r="X63" s="71">
        <v>0</v>
      </c>
      <c r="Y63" s="56" t="str">
        <f t="shared" si="1"/>
        <v>00011300000000000000</v>
      </c>
    </row>
    <row r="64" spans="1:25" s="55" customFormat="1" ht="9.75">
      <c r="A64" s="68" t="s">
        <v>311</v>
      </c>
      <c r="B64" s="108" t="s">
        <v>312</v>
      </c>
      <c r="C64" s="109"/>
      <c r="D64" s="110"/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6164</v>
      </c>
      <c r="P64" s="70">
        <v>0</v>
      </c>
      <c r="Q64" s="70">
        <v>6164</v>
      </c>
      <c r="R64" s="70">
        <v>0</v>
      </c>
      <c r="S64" s="70">
        <v>0</v>
      </c>
      <c r="T64" s="70">
        <v>0</v>
      </c>
      <c r="U64" s="70">
        <v>0</v>
      </c>
      <c r="V64" s="70">
        <v>6164</v>
      </c>
      <c r="W64" s="70">
        <v>0</v>
      </c>
      <c r="X64" s="71">
        <v>0</v>
      </c>
      <c r="Y64" s="56" t="str">
        <f t="shared" si="1"/>
        <v>00011302000000000130</v>
      </c>
    </row>
    <row r="65" spans="1:25" s="55" customFormat="1" ht="9.75">
      <c r="A65" s="68" t="s">
        <v>313</v>
      </c>
      <c r="B65" s="108" t="s">
        <v>314</v>
      </c>
      <c r="C65" s="109"/>
      <c r="D65" s="110"/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6164</v>
      </c>
      <c r="P65" s="70">
        <v>0</v>
      </c>
      <c r="Q65" s="70">
        <v>6164</v>
      </c>
      <c r="R65" s="70">
        <v>0</v>
      </c>
      <c r="S65" s="70">
        <v>0</v>
      </c>
      <c r="T65" s="70">
        <v>0</v>
      </c>
      <c r="U65" s="70">
        <v>0</v>
      </c>
      <c r="V65" s="70">
        <v>6164</v>
      </c>
      <c r="W65" s="70">
        <v>0</v>
      </c>
      <c r="X65" s="71">
        <v>0</v>
      </c>
      <c r="Y65" s="56" t="str">
        <f t="shared" si="1"/>
        <v>00011302990000000130</v>
      </c>
    </row>
    <row r="66" spans="1:25" s="55" customFormat="1" ht="18.75">
      <c r="A66" s="57" t="s">
        <v>315</v>
      </c>
      <c r="B66" s="111" t="s">
        <v>316</v>
      </c>
      <c r="C66" s="112"/>
      <c r="D66" s="113"/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6164</v>
      </c>
      <c r="P66" s="44">
        <v>0</v>
      </c>
      <c r="Q66" s="44">
        <v>6164</v>
      </c>
      <c r="R66" s="44">
        <v>0</v>
      </c>
      <c r="S66" s="44">
        <v>0</v>
      </c>
      <c r="T66" s="44">
        <v>0</v>
      </c>
      <c r="U66" s="44">
        <v>0</v>
      </c>
      <c r="V66" s="44">
        <v>6164</v>
      </c>
      <c r="W66" s="44">
        <v>0</v>
      </c>
      <c r="X66" s="46">
        <v>0</v>
      </c>
      <c r="Y66" s="54" t="str">
        <f t="shared" si="1"/>
        <v>00011302995050000130</v>
      </c>
    </row>
    <row r="67" spans="1:25" s="55" customFormat="1" ht="18.75">
      <c r="A67" s="68" t="s">
        <v>317</v>
      </c>
      <c r="B67" s="108" t="s">
        <v>318</v>
      </c>
      <c r="C67" s="109"/>
      <c r="D67" s="110"/>
      <c r="E67" s="70">
        <v>8415400</v>
      </c>
      <c r="F67" s="70">
        <v>0</v>
      </c>
      <c r="G67" s="70">
        <v>8415400</v>
      </c>
      <c r="H67" s="70">
        <v>0</v>
      </c>
      <c r="I67" s="70">
        <v>0</v>
      </c>
      <c r="J67" s="70">
        <v>0</v>
      </c>
      <c r="K67" s="70">
        <v>0</v>
      </c>
      <c r="L67" s="70">
        <v>5465400</v>
      </c>
      <c r="M67" s="70">
        <v>2950000</v>
      </c>
      <c r="N67" s="70">
        <v>0</v>
      </c>
      <c r="O67" s="70">
        <v>5553664.36</v>
      </c>
      <c r="P67" s="70">
        <v>0</v>
      </c>
      <c r="Q67" s="70">
        <v>5553664.36</v>
      </c>
      <c r="R67" s="70">
        <v>0</v>
      </c>
      <c r="S67" s="70">
        <v>0</v>
      </c>
      <c r="T67" s="70">
        <v>0</v>
      </c>
      <c r="U67" s="70">
        <v>0</v>
      </c>
      <c r="V67" s="70">
        <v>4650032.91</v>
      </c>
      <c r="W67" s="70">
        <v>903631.45</v>
      </c>
      <c r="X67" s="71">
        <v>0</v>
      </c>
      <c r="Y67" s="56" t="str">
        <f t="shared" si="1"/>
        <v>00011400000000000000</v>
      </c>
    </row>
    <row r="68" spans="1:25" s="55" customFormat="1" ht="48">
      <c r="A68" s="68" t="s">
        <v>319</v>
      </c>
      <c r="B68" s="108" t="s">
        <v>320</v>
      </c>
      <c r="C68" s="109"/>
      <c r="D68" s="110"/>
      <c r="E68" s="70">
        <v>5715400</v>
      </c>
      <c r="F68" s="70">
        <v>0</v>
      </c>
      <c r="G68" s="70">
        <v>5715400</v>
      </c>
      <c r="H68" s="70">
        <v>0</v>
      </c>
      <c r="I68" s="70">
        <v>0</v>
      </c>
      <c r="J68" s="70">
        <v>0</v>
      </c>
      <c r="K68" s="70">
        <v>0</v>
      </c>
      <c r="L68" s="70">
        <v>4315400</v>
      </c>
      <c r="M68" s="70">
        <v>1400000</v>
      </c>
      <c r="N68" s="70">
        <v>0</v>
      </c>
      <c r="O68" s="70">
        <v>1897504.24</v>
      </c>
      <c r="P68" s="70">
        <v>0</v>
      </c>
      <c r="Q68" s="70">
        <v>1897504.24</v>
      </c>
      <c r="R68" s="70">
        <v>0</v>
      </c>
      <c r="S68" s="70">
        <v>0</v>
      </c>
      <c r="T68" s="70">
        <v>0</v>
      </c>
      <c r="U68" s="70">
        <v>0</v>
      </c>
      <c r="V68" s="70">
        <v>1880504.24</v>
      </c>
      <c r="W68" s="70">
        <v>17000</v>
      </c>
      <c r="X68" s="71">
        <v>0</v>
      </c>
      <c r="Y68" s="56" t="str">
        <f t="shared" si="1"/>
        <v>00011402000000000000</v>
      </c>
    </row>
    <row r="69" spans="1:25" s="55" customFormat="1" ht="57">
      <c r="A69" s="68" t="s">
        <v>321</v>
      </c>
      <c r="B69" s="108" t="s">
        <v>322</v>
      </c>
      <c r="C69" s="109"/>
      <c r="D69" s="110"/>
      <c r="E69" s="70">
        <v>4315400</v>
      </c>
      <c r="F69" s="70">
        <v>0</v>
      </c>
      <c r="G69" s="70">
        <v>4315400</v>
      </c>
      <c r="H69" s="70">
        <v>0</v>
      </c>
      <c r="I69" s="70">
        <v>0</v>
      </c>
      <c r="J69" s="70">
        <v>0</v>
      </c>
      <c r="K69" s="70">
        <v>0</v>
      </c>
      <c r="L69" s="70">
        <v>4315400</v>
      </c>
      <c r="M69" s="70">
        <v>0</v>
      </c>
      <c r="N69" s="70">
        <v>0</v>
      </c>
      <c r="O69" s="70">
        <v>1880504.24</v>
      </c>
      <c r="P69" s="70">
        <v>0</v>
      </c>
      <c r="Q69" s="70">
        <v>1880504.24</v>
      </c>
      <c r="R69" s="70">
        <v>0</v>
      </c>
      <c r="S69" s="70">
        <v>0</v>
      </c>
      <c r="T69" s="70">
        <v>0</v>
      </c>
      <c r="U69" s="70">
        <v>0</v>
      </c>
      <c r="V69" s="70">
        <v>1880504.24</v>
      </c>
      <c r="W69" s="70">
        <v>0</v>
      </c>
      <c r="X69" s="71">
        <v>0</v>
      </c>
      <c r="Y69" s="56" t="str">
        <f t="shared" si="1"/>
        <v>00011402050050000410</v>
      </c>
    </row>
    <row r="70" spans="1:25" s="55" customFormat="1" ht="57">
      <c r="A70" s="57" t="s">
        <v>323</v>
      </c>
      <c r="B70" s="111" t="s">
        <v>324</v>
      </c>
      <c r="C70" s="112"/>
      <c r="D70" s="113"/>
      <c r="E70" s="44">
        <v>4315400</v>
      </c>
      <c r="F70" s="44">
        <v>0</v>
      </c>
      <c r="G70" s="44">
        <v>4315400</v>
      </c>
      <c r="H70" s="44">
        <v>0</v>
      </c>
      <c r="I70" s="44">
        <v>0</v>
      </c>
      <c r="J70" s="44">
        <v>0</v>
      </c>
      <c r="K70" s="44">
        <v>0</v>
      </c>
      <c r="L70" s="44">
        <v>4315400</v>
      </c>
      <c r="M70" s="44">
        <v>0</v>
      </c>
      <c r="N70" s="44">
        <v>0</v>
      </c>
      <c r="O70" s="44">
        <v>1880504.24</v>
      </c>
      <c r="P70" s="44">
        <v>0</v>
      </c>
      <c r="Q70" s="44">
        <v>1880504.24</v>
      </c>
      <c r="R70" s="44">
        <v>0</v>
      </c>
      <c r="S70" s="44">
        <v>0</v>
      </c>
      <c r="T70" s="44">
        <v>0</v>
      </c>
      <c r="U70" s="44">
        <v>0</v>
      </c>
      <c r="V70" s="44">
        <v>1880504.24</v>
      </c>
      <c r="W70" s="44">
        <v>0</v>
      </c>
      <c r="X70" s="46">
        <v>0</v>
      </c>
      <c r="Y70" s="54" t="str">
        <f aca="true" t="shared" si="2" ref="Y70:Y96">""&amp;B70</f>
        <v>00011402053050000410</v>
      </c>
    </row>
    <row r="71" spans="1:25" s="55" customFormat="1" ht="38.25">
      <c r="A71" s="68" t="s">
        <v>325</v>
      </c>
      <c r="B71" s="108" t="s">
        <v>326</v>
      </c>
      <c r="C71" s="109"/>
      <c r="D71" s="110"/>
      <c r="E71" s="70">
        <v>2700000</v>
      </c>
      <c r="F71" s="70">
        <v>0</v>
      </c>
      <c r="G71" s="70">
        <v>2700000</v>
      </c>
      <c r="H71" s="70">
        <v>0</v>
      </c>
      <c r="I71" s="70">
        <v>0</v>
      </c>
      <c r="J71" s="70">
        <v>0</v>
      </c>
      <c r="K71" s="70">
        <v>0</v>
      </c>
      <c r="L71" s="70">
        <v>1150000</v>
      </c>
      <c r="M71" s="70">
        <v>1550000</v>
      </c>
      <c r="N71" s="70">
        <v>0</v>
      </c>
      <c r="O71" s="70">
        <v>3656160.12</v>
      </c>
      <c r="P71" s="70">
        <v>0</v>
      </c>
      <c r="Q71" s="70">
        <v>3656160.12</v>
      </c>
      <c r="R71" s="70">
        <v>0</v>
      </c>
      <c r="S71" s="70">
        <v>0</v>
      </c>
      <c r="T71" s="70">
        <v>0</v>
      </c>
      <c r="U71" s="70">
        <v>0</v>
      </c>
      <c r="V71" s="70">
        <v>2769528.67</v>
      </c>
      <c r="W71" s="70">
        <v>886631.45</v>
      </c>
      <c r="X71" s="71">
        <v>0</v>
      </c>
      <c r="Y71" s="56" t="str">
        <f t="shared" si="2"/>
        <v>00011406000000000430</v>
      </c>
    </row>
    <row r="72" spans="1:25" s="55" customFormat="1" ht="18.75">
      <c r="A72" s="68" t="s">
        <v>327</v>
      </c>
      <c r="B72" s="108" t="s">
        <v>328</v>
      </c>
      <c r="C72" s="109"/>
      <c r="D72" s="110"/>
      <c r="E72" s="70">
        <v>2600000</v>
      </c>
      <c r="F72" s="70">
        <v>0</v>
      </c>
      <c r="G72" s="70">
        <v>2600000</v>
      </c>
      <c r="H72" s="70">
        <v>0</v>
      </c>
      <c r="I72" s="70">
        <v>0</v>
      </c>
      <c r="J72" s="70">
        <v>0</v>
      </c>
      <c r="K72" s="70">
        <v>0</v>
      </c>
      <c r="L72" s="70">
        <v>1150000</v>
      </c>
      <c r="M72" s="70">
        <v>1450000</v>
      </c>
      <c r="N72" s="70">
        <v>0</v>
      </c>
      <c r="O72" s="70">
        <v>1773262.84</v>
      </c>
      <c r="P72" s="70">
        <v>0</v>
      </c>
      <c r="Q72" s="70">
        <v>1773262.84</v>
      </c>
      <c r="R72" s="70">
        <v>0</v>
      </c>
      <c r="S72" s="70">
        <v>0</v>
      </c>
      <c r="T72" s="70">
        <v>0</v>
      </c>
      <c r="U72" s="70">
        <v>0</v>
      </c>
      <c r="V72" s="70">
        <v>886631.39</v>
      </c>
      <c r="W72" s="70">
        <v>886631.45</v>
      </c>
      <c r="X72" s="71">
        <v>0</v>
      </c>
      <c r="Y72" s="56" t="str">
        <f t="shared" si="2"/>
        <v>00011406010000000430</v>
      </c>
    </row>
    <row r="73" spans="1:25" s="55" customFormat="1" ht="28.5">
      <c r="A73" s="57" t="s">
        <v>329</v>
      </c>
      <c r="B73" s="111" t="s">
        <v>330</v>
      </c>
      <c r="C73" s="112"/>
      <c r="D73" s="113"/>
      <c r="E73" s="44">
        <v>2600000</v>
      </c>
      <c r="F73" s="44">
        <v>0</v>
      </c>
      <c r="G73" s="44">
        <v>2600000</v>
      </c>
      <c r="H73" s="44">
        <v>0</v>
      </c>
      <c r="I73" s="44">
        <v>0</v>
      </c>
      <c r="J73" s="44">
        <v>0</v>
      </c>
      <c r="K73" s="44">
        <v>0</v>
      </c>
      <c r="L73" s="44">
        <v>1150000</v>
      </c>
      <c r="M73" s="44">
        <v>1450000</v>
      </c>
      <c r="N73" s="44">
        <v>0</v>
      </c>
      <c r="O73" s="44">
        <v>1773262.84</v>
      </c>
      <c r="P73" s="44">
        <v>0</v>
      </c>
      <c r="Q73" s="44">
        <v>1773262.84</v>
      </c>
      <c r="R73" s="44">
        <v>0</v>
      </c>
      <c r="S73" s="44">
        <v>0</v>
      </c>
      <c r="T73" s="44">
        <v>0</v>
      </c>
      <c r="U73" s="44">
        <v>0</v>
      </c>
      <c r="V73" s="44">
        <v>886631.39</v>
      </c>
      <c r="W73" s="44">
        <v>886631.45</v>
      </c>
      <c r="X73" s="46">
        <v>0</v>
      </c>
      <c r="Y73" s="54" t="str">
        <f t="shared" si="2"/>
        <v>00011406013100000430</v>
      </c>
    </row>
    <row r="74" spans="1:25" s="55" customFormat="1" ht="28.5">
      <c r="A74" s="68" t="s">
        <v>331</v>
      </c>
      <c r="B74" s="108" t="s">
        <v>332</v>
      </c>
      <c r="C74" s="109"/>
      <c r="D74" s="110"/>
      <c r="E74" s="70">
        <v>100000</v>
      </c>
      <c r="F74" s="70">
        <v>0</v>
      </c>
      <c r="G74" s="70">
        <v>100000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100000</v>
      </c>
      <c r="N74" s="70">
        <v>0</v>
      </c>
      <c r="O74" s="70">
        <v>1882897.28</v>
      </c>
      <c r="P74" s="70">
        <v>0</v>
      </c>
      <c r="Q74" s="70">
        <v>1882897.28</v>
      </c>
      <c r="R74" s="70">
        <v>0</v>
      </c>
      <c r="S74" s="70">
        <v>0</v>
      </c>
      <c r="T74" s="70">
        <v>0</v>
      </c>
      <c r="U74" s="70">
        <v>0</v>
      </c>
      <c r="V74" s="70">
        <v>1882897.28</v>
      </c>
      <c r="W74" s="70">
        <v>0</v>
      </c>
      <c r="X74" s="71">
        <v>0</v>
      </c>
      <c r="Y74" s="56" t="str">
        <f t="shared" si="2"/>
        <v>00011406020000000430</v>
      </c>
    </row>
    <row r="75" spans="1:25" s="55" customFormat="1" ht="38.25">
      <c r="A75" s="57" t="s">
        <v>333</v>
      </c>
      <c r="B75" s="111" t="s">
        <v>334</v>
      </c>
      <c r="C75" s="112"/>
      <c r="D75" s="113"/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1882897.28</v>
      </c>
      <c r="P75" s="44">
        <v>0</v>
      </c>
      <c r="Q75" s="44">
        <v>1882897.28</v>
      </c>
      <c r="R75" s="44">
        <v>0</v>
      </c>
      <c r="S75" s="44">
        <v>0</v>
      </c>
      <c r="T75" s="44">
        <v>0</v>
      </c>
      <c r="U75" s="44">
        <v>0</v>
      </c>
      <c r="V75" s="44">
        <v>1882897.28</v>
      </c>
      <c r="W75" s="44">
        <v>0</v>
      </c>
      <c r="X75" s="46">
        <v>0</v>
      </c>
      <c r="Y75" s="54" t="str">
        <f t="shared" si="2"/>
        <v>00011406025050000430</v>
      </c>
    </row>
    <row r="76" spans="1:25" s="55" customFormat="1" ht="9.75">
      <c r="A76" s="68" t="s">
        <v>335</v>
      </c>
      <c r="B76" s="108" t="s">
        <v>336</v>
      </c>
      <c r="C76" s="109"/>
      <c r="D76" s="110"/>
      <c r="E76" s="70">
        <v>450000</v>
      </c>
      <c r="F76" s="70">
        <v>0</v>
      </c>
      <c r="G76" s="70">
        <v>450000</v>
      </c>
      <c r="H76" s="70">
        <v>0</v>
      </c>
      <c r="I76" s="70">
        <v>0</v>
      </c>
      <c r="J76" s="70">
        <v>0</v>
      </c>
      <c r="K76" s="70">
        <v>0</v>
      </c>
      <c r="L76" s="70">
        <v>450000</v>
      </c>
      <c r="M76" s="70">
        <v>0</v>
      </c>
      <c r="N76" s="70">
        <v>0</v>
      </c>
      <c r="O76" s="70">
        <v>155082.78</v>
      </c>
      <c r="P76" s="70">
        <v>0</v>
      </c>
      <c r="Q76" s="70">
        <v>155082.78</v>
      </c>
      <c r="R76" s="70">
        <v>0</v>
      </c>
      <c r="S76" s="70">
        <v>0</v>
      </c>
      <c r="T76" s="70">
        <v>0</v>
      </c>
      <c r="U76" s="70">
        <v>0</v>
      </c>
      <c r="V76" s="70">
        <v>155082.78</v>
      </c>
      <c r="W76" s="70">
        <v>0</v>
      </c>
      <c r="X76" s="71">
        <v>0</v>
      </c>
      <c r="Y76" s="56" t="str">
        <f t="shared" si="2"/>
        <v>00011600000000000000</v>
      </c>
    </row>
    <row r="77" spans="1:25" s="55" customFormat="1" ht="18.75">
      <c r="A77" s="68" t="s">
        <v>337</v>
      </c>
      <c r="B77" s="108" t="s">
        <v>338</v>
      </c>
      <c r="C77" s="109"/>
      <c r="D77" s="110"/>
      <c r="E77" s="70">
        <v>16000</v>
      </c>
      <c r="F77" s="70">
        <v>0</v>
      </c>
      <c r="G77" s="70">
        <v>16000</v>
      </c>
      <c r="H77" s="70">
        <v>0</v>
      </c>
      <c r="I77" s="70">
        <v>0</v>
      </c>
      <c r="J77" s="70">
        <v>0</v>
      </c>
      <c r="K77" s="70">
        <v>0</v>
      </c>
      <c r="L77" s="70">
        <v>16000</v>
      </c>
      <c r="M77" s="70">
        <v>0</v>
      </c>
      <c r="N77" s="70">
        <v>0</v>
      </c>
      <c r="O77" s="70">
        <v>9282.78</v>
      </c>
      <c r="P77" s="70">
        <v>0</v>
      </c>
      <c r="Q77" s="70">
        <v>9282.78</v>
      </c>
      <c r="R77" s="70">
        <v>0</v>
      </c>
      <c r="S77" s="70">
        <v>0</v>
      </c>
      <c r="T77" s="70">
        <v>0</v>
      </c>
      <c r="U77" s="70">
        <v>0</v>
      </c>
      <c r="V77" s="70">
        <v>9282.78</v>
      </c>
      <c r="W77" s="70">
        <v>0</v>
      </c>
      <c r="X77" s="71">
        <v>0</v>
      </c>
      <c r="Y77" s="56" t="str">
        <f t="shared" si="2"/>
        <v>00011603000000000140</v>
      </c>
    </row>
    <row r="78" spans="1:25" s="55" customFormat="1" ht="48">
      <c r="A78" s="57" t="s">
        <v>339</v>
      </c>
      <c r="B78" s="111" t="s">
        <v>340</v>
      </c>
      <c r="C78" s="112"/>
      <c r="D78" s="113"/>
      <c r="E78" s="44">
        <v>14000</v>
      </c>
      <c r="F78" s="44">
        <v>0</v>
      </c>
      <c r="G78" s="44">
        <v>14000</v>
      </c>
      <c r="H78" s="44">
        <v>0</v>
      </c>
      <c r="I78" s="44">
        <v>0</v>
      </c>
      <c r="J78" s="44">
        <v>0</v>
      </c>
      <c r="K78" s="44">
        <v>0</v>
      </c>
      <c r="L78" s="44">
        <v>14000</v>
      </c>
      <c r="M78" s="44">
        <v>0</v>
      </c>
      <c r="N78" s="44">
        <v>0</v>
      </c>
      <c r="O78" s="44">
        <v>5155</v>
      </c>
      <c r="P78" s="44">
        <v>0</v>
      </c>
      <c r="Q78" s="44">
        <v>5155</v>
      </c>
      <c r="R78" s="44">
        <v>0</v>
      </c>
      <c r="S78" s="44">
        <v>0</v>
      </c>
      <c r="T78" s="44">
        <v>0</v>
      </c>
      <c r="U78" s="44">
        <v>0</v>
      </c>
      <c r="V78" s="44">
        <v>5155</v>
      </c>
      <c r="W78" s="44">
        <v>0</v>
      </c>
      <c r="X78" s="46">
        <v>0</v>
      </c>
      <c r="Y78" s="54" t="str">
        <f t="shared" si="2"/>
        <v>00011603010010000140</v>
      </c>
    </row>
    <row r="79" spans="1:25" s="55" customFormat="1" ht="38.25">
      <c r="A79" s="57" t="s">
        <v>341</v>
      </c>
      <c r="B79" s="111" t="s">
        <v>342</v>
      </c>
      <c r="C79" s="112"/>
      <c r="D79" s="113"/>
      <c r="E79" s="44">
        <v>2000</v>
      </c>
      <c r="F79" s="44">
        <v>0</v>
      </c>
      <c r="G79" s="44">
        <v>2000</v>
      </c>
      <c r="H79" s="44">
        <v>0</v>
      </c>
      <c r="I79" s="44">
        <v>0</v>
      </c>
      <c r="J79" s="44">
        <v>0</v>
      </c>
      <c r="K79" s="44">
        <v>0</v>
      </c>
      <c r="L79" s="44">
        <v>2000</v>
      </c>
      <c r="M79" s="44">
        <v>0</v>
      </c>
      <c r="N79" s="44">
        <v>0</v>
      </c>
      <c r="O79" s="44">
        <v>4127.78</v>
      </c>
      <c r="P79" s="44">
        <v>0</v>
      </c>
      <c r="Q79" s="44">
        <v>4127.78</v>
      </c>
      <c r="R79" s="44">
        <v>0</v>
      </c>
      <c r="S79" s="44">
        <v>0</v>
      </c>
      <c r="T79" s="44">
        <v>0</v>
      </c>
      <c r="U79" s="44">
        <v>0</v>
      </c>
      <c r="V79" s="44">
        <v>4127.78</v>
      </c>
      <c r="W79" s="44">
        <v>0</v>
      </c>
      <c r="X79" s="46">
        <v>0</v>
      </c>
      <c r="Y79" s="54" t="str">
        <f t="shared" si="2"/>
        <v>00011603030010000140</v>
      </c>
    </row>
    <row r="80" spans="1:25" s="55" customFormat="1" ht="38.25">
      <c r="A80" s="68" t="s">
        <v>343</v>
      </c>
      <c r="B80" s="108" t="s">
        <v>344</v>
      </c>
      <c r="C80" s="109"/>
      <c r="D80" s="110"/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500</v>
      </c>
      <c r="P80" s="70">
        <v>0</v>
      </c>
      <c r="Q80" s="70">
        <v>500</v>
      </c>
      <c r="R80" s="70">
        <v>0</v>
      </c>
      <c r="S80" s="70">
        <v>0</v>
      </c>
      <c r="T80" s="70">
        <v>0</v>
      </c>
      <c r="U80" s="70">
        <v>0</v>
      </c>
      <c r="V80" s="70">
        <v>500</v>
      </c>
      <c r="W80" s="70">
        <v>0</v>
      </c>
      <c r="X80" s="71">
        <v>0</v>
      </c>
      <c r="Y80" s="56" t="str">
        <f t="shared" si="2"/>
        <v>00011608000010000140</v>
      </c>
    </row>
    <row r="81" spans="1:25" s="55" customFormat="1" ht="28.5">
      <c r="A81" s="57" t="s">
        <v>345</v>
      </c>
      <c r="B81" s="111" t="s">
        <v>346</v>
      </c>
      <c r="C81" s="112"/>
      <c r="D81" s="113"/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500</v>
      </c>
      <c r="P81" s="44">
        <v>0</v>
      </c>
      <c r="Q81" s="44">
        <v>500</v>
      </c>
      <c r="R81" s="44">
        <v>0</v>
      </c>
      <c r="S81" s="44">
        <v>0</v>
      </c>
      <c r="T81" s="44">
        <v>0</v>
      </c>
      <c r="U81" s="44">
        <v>0</v>
      </c>
      <c r="V81" s="44">
        <v>500</v>
      </c>
      <c r="W81" s="44">
        <v>0</v>
      </c>
      <c r="X81" s="46">
        <v>0</v>
      </c>
      <c r="Y81" s="54" t="str">
        <f t="shared" si="2"/>
        <v>00011608020010000140</v>
      </c>
    </row>
    <row r="82" spans="1:25" s="55" customFormat="1" ht="66.75">
      <c r="A82" s="68" t="s">
        <v>347</v>
      </c>
      <c r="B82" s="108" t="s">
        <v>348</v>
      </c>
      <c r="C82" s="109"/>
      <c r="D82" s="110"/>
      <c r="E82" s="70">
        <v>17000</v>
      </c>
      <c r="F82" s="70">
        <v>0</v>
      </c>
      <c r="G82" s="70">
        <v>17000</v>
      </c>
      <c r="H82" s="70">
        <v>0</v>
      </c>
      <c r="I82" s="70">
        <v>0</v>
      </c>
      <c r="J82" s="70">
        <v>0</v>
      </c>
      <c r="K82" s="70">
        <v>0</v>
      </c>
      <c r="L82" s="70">
        <v>17000</v>
      </c>
      <c r="M82" s="70">
        <v>0</v>
      </c>
      <c r="N82" s="70">
        <v>0</v>
      </c>
      <c r="O82" s="70">
        <v>60100</v>
      </c>
      <c r="P82" s="70">
        <v>0</v>
      </c>
      <c r="Q82" s="70">
        <v>60100</v>
      </c>
      <c r="R82" s="70">
        <v>0</v>
      </c>
      <c r="S82" s="70">
        <v>0</v>
      </c>
      <c r="T82" s="70">
        <v>0</v>
      </c>
      <c r="U82" s="70">
        <v>0</v>
      </c>
      <c r="V82" s="70">
        <v>60100</v>
      </c>
      <c r="W82" s="70">
        <v>0</v>
      </c>
      <c r="X82" s="71">
        <v>0</v>
      </c>
      <c r="Y82" s="56" t="str">
        <f t="shared" si="2"/>
        <v>00011625000000000140</v>
      </c>
    </row>
    <row r="83" spans="1:25" s="55" customFormat="1" ht="28.5">
      <c r="A83" s="57" t="s">
        <v>349</v>
      </c>
      <c r="B83" s="111" t="s">
        <v>350</v>
      </c>
      <c r="C83" s="112"/>
      <c r="D83" s="113"/>
      <c r="E83" s="44">
        <v>14000</v>
      </c>
      <c r="F83" s="44">
        <v>0</v>
      </c>
      <c r="G83" s="44">
        <v>14000</v>
      </c>
      <c r="H83" s="44">
        <v>0</v>
      </c>
      <c r="I83" s="44">
        <v>0</v>
      </c>
      <c r="J83" s="44">
        <v>0</v>
      </c>
      <c r="K83" s="44">
        <v>0</v>
      </c>
      <c r="L83" s="44">
        <v>14000</v>
      </c>
      <c r="M83" s="44">
        <v>0</v>
      </c>
      <c r="N83" s="44">
        <v>0</v>
      </c>
      <c r="O83" s="44">
        <v>9000</v>
      </c>
      <c r="P83" s="44">
        <v>0</v>
      </c>
      <c r="Q83" s="44">
        <v>9000</v>
      </c>
      <c r="R83" s="44">
        <v>0</v>
      </c>
      <c r="S83" s="44">
        <v>0</v>
      </c>
      <c r="T83" s="44">
        <v>0</v>
      </c>
      <c r="U83" s="44">
        <v>0</v>
      </c>
      <c r="V83" s="44">
        <v>9000</v>
      </c>
      <c r="W83" s="44">
        <v>0</v>
      </c>
      <c r="X83" s="46">
        <v>0</v>
      </c>
      <c r="Y83" s="54" t="str">
        <f t="shared" si="2"/>
        <v>00011625030010000140</v>
      </c>
    </row>
    <row r="84" spans="1:25" s="55" customFormat="1" ht="18.75">
      <c r="A84" s="57" t="s">
        <v>351</v>
      </c>
      <c r="B84" s="111" t="s">
        <v>352</v>
      </c>
      <c r="C84" s="112"/>
      <c r="D84" s="113"/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50000</v>
      </c>
      <c r="P84" s="44">
        <v>0</v>
      </c>
      <c r="Q84" s="44">
        <v>50000</v>
      </c>
      <c r="R84" s="44">
        <v>0</v>
      </c>
      <c r="S84" s="44">
        <v>0</v>
      </c>
      <c r="T84" s="44">
        <v>0</v>
      </c>
      <c r="U84" s="44">
        <v>0</v>
      </c>
      <c r="V84" s="44">
        <v>50000</v>
      </c>
      <c r="W84" s="44">
        <v>0</v>
      </c>
      <c r="X84" s="46">
        <v>0</v>
      </c>
      <c r="Y84" s="54" t="str">
        <f t="shared" si="2"/>
        <v>00011625050010000140</v>
      </c>
    </row>
    <row r="85" spans="1:25" s="55" customFormat="1" ht="18.75">
      <c r="A85" s="57" t="s">
        <v>353</v>
      </c>
      <c r="B85" s="111" t="s">
        <v>354</v>
      </c>
      <c r="C85" s="112"/>
      <c r="D85" s="113"/>
      <c r="E85" s="44">
        <v>3000</v>
      </c>
      <c r="F85" s="44">
        <v>0</v>
      </c>
      <c r="G85" s="44">
        <v>3000</v>
      </c>
      <c r="H85" s="44">
        <v>0</v>
      </c>
      <c r="I85" s="44">
        <v>0</v>
      </c>
      <c r="J85" s="44">
        <v>0</v>
      </c>
      <c r="K85" s="44">
        <v>0</v>
      </c>
      <c r="L85" s="44">
        <v>3000</v>
      </c>
      <c r="M85" s="44">
        <v>0</v>
      </c>
      <c r="N85" s="44">
        <v>0</v>
      </c>
      <c r="O85" s="44">
        <v>1100</v>
      </c>
      <c r="P85" s="44">
        <v>0</v>
      </c>
      <c r="Q85" s="44">
        <v>1100</v>
      </c>
      <c r="R85" s="44">
        <v>0</v>
      </c>
      <c r="S85" s="44">
        <v>0</v>
      </c>
      <c r="T85" s="44">
        <v>0</v>
      </c>
      <c r="U85" s="44">
        <v>0</v>
      </c>
      <c r="V85" s="44">
        <v>1100</v>
      </c>
      <c r="W85" s="44">
        <v>0</v>
      </c>
      <c r="X85" s="46">
        <v>0</v>
      </c>
      <c r="Y85" s="54" t="str">
        <f t="shared" si="2"/>
        <v>00011625060010000140</v>
      </c>
    </row>
    <row r="86" spans="1:25" s="55" customFormat="1" ht="38.25">
      <c r="A86" s="57" t="s">
        <v>355</v>
      </c>
      <c r="B86" s="111" t="s">
        <v>356</v>
      </c>
      <c r="C86" s="112"/>
      <c r="D86" s="113"/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800</v>
      </c>
      <c r="P86" s="44">
        <v>0</v>
      </c>
      <c r="Q86" s="44">
        <v>800</v>
      </c>
      <c r="R86" s="44">
        <v>0</v>
      </c>
      <c r="S86" s="44">
        <v>0</v>
      </c>
      <c r="T86" s="44">
        <v>0</v>
      </c>
      <c r="U86" s="44">
        <v>0</v>
      </c>
      <c r="V86" s="44">
        <v>800</v>
      </c>
      <c r="W86" s="44">
        <v>0</v>
      </c>
      <c r="X86" s="46">
        <v>0</v>
      </c>
      <c r="Y86" s="54" t="str">
        <f t="shared" si="2"/>
        <v>00011628000010000140</v>
      </c>
    </row>
    <row r="87" spans="1:25" s="55" customFormat="1" ht="38.25">
      <c r="A87" s="57" t="s">
        <v>357</v>
      </c>
      <c r="B87" s="111" t="s">
        <v>358</v>
      </c>
      <c r="C87" s="112"/>
      <c r="D87" s="113"/>
      <c r="E87" s="44">
        <v>37000</v>
      </c>
      <c r="F87" s="44">
        <v>0</v>
      </c>
      <c r="G87" s="44">
        <v>37000</v>
      </c>
      <c r="H87" s="44">
        <v>0</v>
      </c>
      <c r="I87" s="44">
        <v>0</v>
      </c>
      <c r="J87" s="44">
        <v>0</v>
      </c>
      <c r="K87" s="44">
        <v>0</v>
      </c>
      <c r="L87" s="44">
        <v>37000</v>
      </c>
      <c r="M87" s="44">
        <v>0</v>
      </c>
      <c r="N87" s="44">
        <v>0</v>
      </c>
      <c r="O87" s="44">
        <v>14000</v>
      </c>
      <c r="P87" s="44">
        <v>0</v>
      </c>
      <c r="Q87" s="44">
        <v>14000</v>
      </c>
      <c r="R87" s="44">
        <v>0</v>
      </c>
      <c r="S87" s="44">
        <v>0</v>
      </c>
      <c r="T87" s="44">
        <v>0</v>
      </c>
      <c r="U87" s="44">
        <v>0</v>
      </c>
      <c r="V87" s="44">
        <v>14000</v>
      </c>
      <c r="W87" s="44">
        <v>0</v>
      </c>
      <c r="X87" s="46">
        <v>0</v>
      </c>
      <c r="Y87" s="54" t="str">
        <f t="shared" si="2"/>
        <v>00011643000010000140</v>
      </c>
    </row>
    <row r="88" spans="1:25" s="55" customFormat="1" ht="18.75">
      <c r="A88" s="68" t="s">
        <v>359</v>
      </c>
      <c r="B88" s="108" t="s">
        <v>360</v>
      </c>
      <c r="C88" s="109"/>
      <c r="D88" s="110"/>
      <c r="E88" s="70">
        <v>380000</v>
      </c>
      <c r="F88" s="70">
        <v>0</v>
      </c>
      <c r="G88" s="70">
        <v>380000</v>
      </c>
      <c r="H88" s="70">
        <v>0</v>
      </c>
      <c r="I88" s="70">
        <v>0</v>
      </c>
      <c r="J88" s="70">
        <v>0</v>
      </c>
      <c r="K88" s="70">
        <v>0</v>
      </c>
      <c r="L88" s="70">
        <v>380000</v>
      </c>
      <c r="M88" s="70">
        <v>0</v>
      </c>
      <c r="N88" s="70">
        <v>0</v>
      </c>
      <c r="O88" s="70">
        <v>70400</v>
      </c>
      <c r="P88" s="70">
        <v>0</v>
      </c>
      <c r="Q88" s="70">
        <v>70400</v>
      </c>
      <c r="R88" s="70">
        <v>0</v>
      </c>
      <c r="S88" s="70">
        <v>0</v>
      </c>
      <c r="T88" s="70">
        <v>0</v>
      </c>
      <c r="U88" s="70">
        <v>0</v>
      </c>
      <c r="V88" s="70">
        <v>70400</v>
      </c>
      <c r="W88" s="70">
        <v>0</v>
      </c>
      <c r="X88" s="71">
        <v>0</v>
      </c>
      <c r="Y88" s="56" t="str">
        <f t="shared" si="2"/>
        <v>00011690000000000140</v>
      </c>
    </row>
    <row r="89" spans="1:25" s="55" customFormat="1" ht="28.5">
      <c r="A89" s="57" t="s">
        <v>361</v>
      </c>
      <c r="B89" s="111" t="s">
        <v>362</v>
      </c>
      <c r="C89" s="112"/>
      <c r="D89" s="113"/>
      <c r="E89" s="44">
        <v>380000</v>
      </c>
      <c r="F89" s="44">
        <v>0</v>
      </c>
      <c r="G89" s="44">
        <v>380000</v>
      </c>
      <c r="H89" s="44">
        <v>0</v>
      </c>
      <c r="I89" s="44">
        <v>0</v>
      </c>
      <c r="J89" s="44">
        <v>0</v>
      </c>
      <c r="K89" s="44">
        <v>0</v>
      </c>
      <c r="L89" s="44">
        <v>380000</v>
      </c>
      <c r="M89" s="44">
        <v>0</v>
      </c>
      <c r="N89" s="44">
        <v>0</v>
      </c>
      <c r="O89" s="44">
        <v>70400</v>
      </c>
      <c r="P89" s="44">
        <v>0</v>
      </c>
      <c r="Q89" s="44">
        <v>70400</v>
      </c>
      <c r="R89" s="44">
        <v>0</v>
      </c>
      <c r="S89" s="44">
        <v>0</v>
      </c>
      <c r="T89" s="44">
        <v>0</v>
      </c>
      <c r="U89" s="44">
        <v>0</v>
      </c>
      <c r="V89" s="44">
        <v>70400</v>
      </c>
      <c r="W89" s="44">
        <v>0</v>
      </c>
      <c r="X89" s="46">
        <v>0</v>
      </c>
      <c r="Y89" s="54" t="str">
        <f t="shared" si="2"/>
        <v>00011690050050000140</v>
      </c>
    </row>
    <row r="90" spans="1:25" s="55" customFormat="1" ht="9.75">
      <c r="A90" s="68" t="s">
        <v>363</v>
      </c>
      <c r="B90" s="108" t="s">
        <v>364</v>
      </c>
      <c r="C90" s="109"/>
      <c r="D90" s="110"/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45436.55</v>
      </c>
      <c r="P90" s="70">
        <v>0</v>
      </c>
      <c r="Q90" s="70">
        <v>45436.55</v>
      </c>
      <c r="R90" s="70">
        <v>0</v>
      </c>
      <c r="S90" s="70">
        <v>0</v>
      </c>
      <c r="T90" s="70">
        <v>0</v>
      </c>
      <c r="U90" s="70">
        <v>0</v>
      </c>
      <c r="V90" s="70">
        <v>45436.55</v>
      </c>
      <c r="W90" s="70">
        <v>0</v>
      </c>
      <c r="X90" s="71">
        <v>0</v>
      </c>
      <c r="Y90" s="56" t="str">
        <f t="shared" si="2"/>
        <v>00011700000000000000</v>
      </c>
    </row>
    <row r="91" spans="1:25" s="55" customFormat="1" ht="9.75">
      <c r="A91" s="68" t="s">
        <v>365</v>
      </c>
      <c r="B91" s="108" t="s">
        <v>366</v>
      </c>
      <c r="C91" s="109"/>
      <c r="D91" s="110"/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-12833.65</v>
      </c>
      <c r="P91" s="70">
        <v>0</v>
      </c>
      <c r="Q91" s="70">
        <v>-12833.65</v>
      </c>
      <c r="R91" s="70">
        <v>0</v>
      </c>
      <c r="S91" s="70">
        <v>0</v>
      </c>
      <c r="T91" s="70">
        <v>0</v>
      </c>
      <c r="U91" s="70">
        <v>0</v>
      </c>
      <c r="V91" s="70">
        <v>-12833.65</v>
      </c>
      <c r="W91" s="70">
        <v>0</v>
      </c>
      <c r="X91" s="71">
        <v>0</v>
      </c>
      <c r="Y91" s="56" t="str">
        <f t="shared" si="2"/>
        <v>00011701000000000180</v>
      </c>
    </row>
    <row r="92" spans="1:25" s="55" customFormat="1" ht="18.75">
      <c r="A92" s="57" t="s">
        <v>367</v>
      </c>
      <c r="B92" s="111" t="s">
        <v>368</v>
      </c>
      <c r="C92" s="112"/>
      <c r="D92" s="113"/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-12833.65</v>
      </c>
      <c r="P92" s="44">
        <v>0</v>
      </c>
      <c r="Q92" s="44">
        <v>-12833.65</v>
      </c>
      <c r="R92" s="44">
        <v>0</v>
      </c>
      <c r="S92" s="44">
        <v>0</v>
      </c>
      <c r="T92" s="44">
        <v>0</v>
      </c>
      <c r="U92" s="44">
        <v>0</v>
      </c>
      <c r="V92" s="44">
        <v>-12833.65</v>
      </c>
      <c r="W92" s="44">
        <v>0</v>
      </c>
      <c r="X92" s="46">
        <v>0</v>
      </c>
      <c r="Y92" s="54" t="str">
        <f t="shared" si="2"/>
        <v>00011701050050000180</v>
      </c>
    </row>
    <row r="93" spans="1:25" s="55" customFormat="1" ht="9.75">
      <c r="A93" s="68" t="s">
        <v>369</v>
      </c>
      <c r="B93" s="108" t="s">
        <v>370</v>
      </c>
      <c r="C93" s="109"/>
      <c r="D93" s="110"/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58270.2</v>
      </c>
      <c r="P93" s="70">
        <v>0</v>
      </c>
      <c r="Q93" s="70">
        <v>58270.2</v>
      </c>
      <c r="R93" s="70">
        <v>0</v>
      </c>
      <c r="S93" s="70">
        <v>0</v>
      </c>
      <c r="T93" s="70">
        <v>0</v>
      </c>
      <c r="U93" s="70">
        <v>0</v>
      </c>
      <c r="V93" s="70">
        <v>58270.2</v>
      </c>
      <c r="W93" s="70">
        <v>0</v>
      </c>
      <c r="X93" s="71">
        <v>0</v>
      </c>
      <c r="Y93" s="56" t="str">
        <f t="shared" si="2"/>
        <v>00011705000000000180</v>
      </c>
    </row>
    <row r="94" spans="1:25" s="55" customFormat="1" ht="9.75">
      <c r="A94" s="57" t="s">
        <v>371</v>
      </c>
      <c r="B94" s="111" t="s">
        <v>372</v>
      </c>
      <c r="C94" s="112"/>
      <c r="D94" s="113"/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58270.2</v>
      </c>
      <c r="P94" s="44">
        <v>0</v>
      </c>
      <c r="Q94" s="44">
        <v>58270.2</v>
      </c>
      <c r="R94" s="44">
        <v>0</v>
      </c>
      <c r="S94" s="44">
        <v>0</v>
      </c>
      <c r="T94" s="44">
        <v>0</v>
      </c>
      <c r="U94" s="44">
        <v>0</v>
      </c>
      <c r="V94" s="44">
        <v>58270.2</v>
      </c>
      <c r="W94" s="44">
        <v>0</v>
      </c>
      <c r="X94" s="46">
        <v>0</v>
      </c>
      <c r="Y94" s="54" t="str">
        <f t="shared" si="2"/>
        <v>00011705050050000180</v>
      </c>
    </row>
    <row r="95" spans="1:25" s="55" customFormat="1" ht="9.75">
      <c r="A95" s="68" t="s">
        <v>373</v>
      </c>
      <c r="B95" s="108" t="s">
        <v>374</v>
      </c>
      <c r="C95" s="109"/>
      <c r="D95" s="110"/>
      <c r="E95" s="70">
        <v>191002050</v>
      </c>
      <c r="F95" s="70">
        <v>0</v>
      </c>
      <c r="G95" s="70">
        <v>191002050</v>
      </c>
      <c r="H95" s="70">
        <v>48434750</v>
      </c>
      <c r="I95" s="70">
        <v>0</v>
      </c>
      <c r="J95" s="70">
        <v>0</v>
      </c>
      <c r="K95" s="70">
        <v>0</v>
      </c>
      <c r="L95" s="70">
        <v>191873050</v>
      </c>
      <c r="M95" s="70">
        <v>47563750</v>
      </c>
      <c r="N95" s="70">
        <v>0</v>
      </c>
      <c r="O95" s="70">
        <v>87037193.36</v>
      </c>
      <c r="P95" s="70">
        <v>0</v>
      </c>
      <c r="Q95" s="70">
        <v>87037193.36</v>
      </c>
      <c r="R95" s="70">
        <v>12122275</v>
      </c>
      <c r="S95" s="70">
        <v>0</v>
      </c>
      <c r="T95" s="70">
        <v>0</v>
      </c>
      <c r="U95" s="70">
        <v>0</v>
      </c>
      <c r="V95" s="70">
        <v>87398868.36</v>
      </c>
      <c r="W95" s="70">
        <v>11760600</v>
      </c>
      <c r="X95" s="71">
        <v>0</v>
      </c>
      <c r="Y95" s="56" t="str">
        <f t="shared" si="2"/>
        <v>00020000000000000000</v>
      </c>
    </row>
    <row r="96" spans="1:25" s="55" customFormat="1" ht="18.75">
      <c r="A96" s="68" t="s">
        <v>375</v>
      </c>
      <c r="B96" s="108" t="s">
        <v>376</v>
      </c>
      <c r="C96" s="109"/>
      <c r="D96" s="110"/>
      <c r="E96" s="70">
        <v>191002050</v>
      </c>
      <c r="F96" s="70">
        <v>0</v>
      </c>
      <c r="G96" s="70">
        <v>191002050</v>
      </c>
      <c r="H96" s="70">
        <v>48434750</v>
      </c>
      <c r="I96" s="70">
        <v>0</v>
      </c>
      <c r="J96" s="70">
        <v>0</v>
      </c>
      <c r="K96" s="70">
        <v>0</v>
      </c>
      <c r="L96" s="70">
        <v>191873050</v>
      </c>
      <c r="M96" s="70">
        <v>47563750</v>
      </c>
      <c r="N96" s="70">
        <v>0</v>
      </c>
      <c r="O96" s="70">
        <v>87284711.2</v>
      </c>
      <c r="P96" s="70">
        <v>0</v>
      </c>
      <c r="Q96" s="70">
        <v>87284711.2</v>
      </c>
      <c r="R96" s="70">
        <v>12122275</v>
      </c>
      <c r="S96" s="70">
        <v>0</v>
      </c>
      <c r="T96" s="70">
        <v>0</v>
      </c>
      <c r="U96" s="70">
        <v>0</v>
      </c>
      <c r="V96" s="70">
        <v>87661386.2</v>
      </c>
      <c r="W96" s="70">
        <v>11745600</v>
      </c>
      <c r="X96" s="71">
        <v>0</v>
      </c>
      <c r="Y96" s="56" t="str">
        <f t="shared" si="2"/>
        <v>00020200000000000000</v>
      </c>
    </row>
    <row r="97" spans="1:25" s="55" customFormat="1" ht="18.75">
      <c r="A97" s="68" t="s">
        <v>377</v>
      </c>
      <c r="B97" s="108" t="s">
        <v>378</v>
      </c>
      <c r="C97" s="109"/>
      <c r="D97" s="110"/>
      <c r="E97" s="70">
        <v>13815100</v>
      </c>
      <c r="F97" s="70">
        <v>0</v>
      </c>
      <c r="G97" s="70">
        <v>13815100</v>
      </c>
      <c r="H97" s="70">
        <v>14154300</v>
      </c>
      <c r="I97" s="70">
        <v>0</v>
      </c>
      <c r="J97" s="70">
        <v>0</v>
      </c>
      <c r="K97" s="70">
        <v>0</v>
      </c>
      <c r="L97" s="70">
        <v>13815100</v>
      </c>
      <c r="M97" s="70">
        <v>14154300</v>
      </c>
      <c r="N97" s="70">
        <v>0</v>
      </c>
      <c r="O97" s="70">
        <v>9524900</v>
      </c>
      <c r="P97" s="70">
        <v>0</v>
      </c>
      <c r="Q97" s="70">
        <v>9524900</v>
      </c>
      <c r="R97" s="70">
        <v>6341200</v>
      </c>
      <c r="S97" s="70">
        <v>0</v>
      </c>
      <c r="T97" s="70">
        <v>0</v>
      </c>
      <c r="U97" s="70">
        <v>0</v>
      </c>
      <c r="V97" s="70">
        <v>9524900</v>
      </c>
      <c r="W97" s="70">
        <v>6341200</v>
      </c>
      <c r="X97" s="71">
        <v>0</v>
      </c>
      <c r="Y97" s="56" t="str">
        <f aca="true" t="shared" si="3" ref="Y97:Y121">""&amp;B97</f>
        <v>00020201000000000151</v>
      </c>
    </row>
    <row r="98" spans="1:25" s="55" customFormat="1" ht="9.75">
      <c r="A98" s="68" t="s">
        <v>379</v>
      </c>
      <c r="B98" s="108" t="s">
        <v>380</v>
      </c>
      <c r="C98" s="109"/>
      <c r="D98" s="110"/>
      <c r="E98" s="70">
        <v>13281100</v>
      </c>
      <c r="F98" s="70">
        <v>0</v>
      </c>
      <c r="G98" s="70">
        <v>13281100</v>
      </c>
      <c r="H98" s="70">
        <v>14154300</v>
      </c>
      <c r="I98" s="70">
        <v>0</v>
      </c>
      <c r="J98" s="70">
        <v>0</v>
      </c>
      <c r="K98" s="70">
        <v>0</v>
      </c>
      <c r="L98" s="70">
        <v>13281100</v>
      </c>
      <c r="M98" s="70">
        <v>14154300</v>
      </c>
      <c r="N98" s="70">
        <v>0</v>
      </c>
      <c r="O98" s="70">
        <v>9524900</v>
      </c>
      <c r="P98" s="70">
        <v>0</v>
      </c>
      <c r="Q98" s="70">
        <v>9524900</v>
      </c>
      <c r="R98" s="70">
        <v>6341200</v>
      </c>
      <c r="S98" s="70">
        <v>0</v>
      </c>
      <c r="T98" s="70">
        <v>0</v>
      </c>
      <c r="U98" s="70">
        <v>0</v>
      </c>
      <c r="V98" s="70">
        <v>9524900</v>
      </c>
      <c r="W98" s="70">
        <v>6341200</v>
      </c>
      <c r="X98" s="71">
        <v>0</v>
      </c>
      <c r="Y98" s="56" t="str">
        <f t="shared" si="3"/>
        <v>00020201001000000151</v>
      </c>
    </row>
    <row r="99" spans="1:25" s="55" customFormat="1" ht="18.75">
      <c r="A99" s="57" t="s">
        <v>381</v>
      </c>
      <c r="B99" s="111" t="s">
        <v>382</v>
      </c>
      <c r="C99" s="112"/>
      <c r="D99" s="113"/>
      <c r="E99" s="44">
        <v>13281100</v>
      </c>
      <c r="F99" s="44">
        <v>0</v>
      </c>
      <c r="G99" s="44">
        <v>13281100</v>
      </c>
      <c r="H99" s="44">
        <v>0</v>
      </c>
      <c r="I99" s="44">
        <v>0</v>
      </c>
      <c r="J99" s="44">
        <v>0</v>
      </c>
      <c r="K99" s="44">
        <v>0</v>
      </c>
      <c r="L99" s="44">
        <v>13281100</v>
      </c>
      <c r="M99" s="44">
        <v>0</v>
      </c>
      <c r="N99" s="44">
        <v>0</v>
      </c>
      <c r="O99" s="44">
        <v>9524900</v>
      </c>
      <c r="P99" s="44">
        <v>0</v>
      </c>
      <c r="Q99" s="44">
        <v>9524900</v>
      </c>
      <c r="R99" s="44">
        <v>0</v>
      </c>
      <c r="S99" s="44">
        <v>0</v>
      </c>
      <c r="T99" s="44">
        <v>0</v>
      </c>
      <c r="U99" s="44">
        <v>0</v>
      </c>
      <c r="V99" s="44">
        <v>9524900</v>
      </c>
      <c r="W99" s="44">
        <v>0</v>
      </c>
      <c r="X99" s="46">
        <v>0</v>
      </c>
      <c r="Y99" s="54" t="str">
        <f t="shared" si="3"/>
        <v>00020201001050000151</v>
      </c>
    </row>
    <row r="100" spans="1:25" s="55" customFormat="1" ht="18.75">
      <c r="A100" s="68" t="s">
        <v>383</v>
      </c>
      <c r="B100" s="108" t="s">
        <v>384</v>
      </c>
      <c r="C100" s="109"/>
      <c r="D100" s="110"/>
      <c r="E100" s="70">
        <v>534000</v>
      </c>
      <c r="F100" s="70">
        <v>0</v>
      </c>
      <c r="G100" s="70">
        <v>534000</v>
      </c>
      <c r="H100" s="70">
        <v>0</v>
      </c>
      <c r="I100" s="70">
        <v>0</v>
      </c>
      <c r="J100" s="70">
        <v>0</v>
      </c>
      <c r="K100" s="70">
        <v>0</v>
      </c>
      <c r="L100" s="70">
        <v>534000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0</v>
      </c>
      <c r="X100" s="71">
        <v>0</v>
      </c>
      <c r="Y100" s="56" t="str">
        <f t="shared" si="3"/>
        <v>00020201003000000151</v>
      </c>
    </row>
    <row r="101" spans="1:25" s="55" customFormat="1" ht="18.75">
      <c r="A101" s="57" t="s">
        <v>385</v>
      </c>
      <c r="B101" s="111" t="s">
        <v>386</v>
      </c>
      <c r="C101" s="112"/>
      <c r="D101" s="113"/>
      <c r="E101" s="44">
        <v>534000</v>
      </c>
      <c r="F101" s="44">
        <v>0</v>
      </c>
      <c r="G101" s="44">
        <v>534000</v>
      </c>
      <c r="H101" s="44">
        <v>0</v>
      </c>
      <c r="I101" s="44">
        <v>0</v>
      </c>
      <c r="J101" s="44">
        <v>0</v>
      </c>
      <c r="K101" s="44">
        <v>0</v>
      </c>
      <c r="L101" s="44">
        <v>534000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6">
        <v>0</v>
      </c>
      <c r="Y101" s="54" t="str">
        <f t="shared" si="3"/>
        <v>00020201003050000151</v>
      </c>
    </row>
    <row r="102" spans="1:25" s="55" customFormat="1" ht="18.75">
      <c r="A102" s="68" t="s">
        <v>387</v>
      </c>
      <c r="B102" s="108" t="s">
        <v>388</v>
      </c>
      <c r="C102" s="109"/>
      <c r="D102" s="110"/>
      <c r="E102" s="70">
        <v>21984650</v>
      </c>
      <c r="F102" s="70">
        <v>0</v>
      </c>
      <c r="G102" s="70">
        <v>21984650</v>
      </c>
      <c r="H102" s="70">
        <v>19819250</v>
      </c>
      <c r="I102" s="70">
        <v>0</v>
      </c>
      <c r="J102" s="70">
        <v>0</v>
      </c>
      <c r="K102" s="70">
        <v>0</v>
      </c>
      <c r="L102" s="70">
        <v>21984650</v>
      </c>
      <c r="M102" s="70">
        <v>19819250</v>
      </c>
      <c r="N102" s="70">
        <v>0</v>
      </c>
      <c r="O102" s="70">
        <v>5171334</v>
      </c>
      <c r="P102" s="70">
        <v>0</v>
      </c>
      <c r="Q102" s="70">
        <v>5171334</v>
      </c>
      <c r="R102" s="70">
        <v>89100</v>
      </c>
      <c r="S102" s="70">
        <v>0</v>
      </c>
      <c r="T102" s="70">
        <v>0</v>
      </c>
      <c r="U102" s="70">
        <v>0</v>
      </c>
      <c r="V102" s="70">
        <v>5171334</v>
      </c>
      <c r="W102" s="70">
        <v>89100</v>
      </c>
      <c r="X102" s="71">
        <v>0</v>
      </c>
      <c r="Y102" s="56" t="str">
        <f t="shared" si="3"/>
        <v>00020202000000000151</v>
      </c>
    </row>
    <row r="103" spans="1:25" s="55" customFormat="1" ht="66.75">
      <c r="A103" s="68" t="s">
        <v>389</v>
      </c>
      <c r="B103" s="108" t="s">
        <v>390</v>
      </c>
      <c r="C103" s="109"/>
      <c r="D103" s="110"/>
      <c r="E103" s="70">
        <v>4747950</v>
      </c>
      <c r="F103" s="70"/>
      <c r="G103" s="70">
        <v>4747950</v>
      </c>
      <c r="H103" s="70">
        <v>4747950</v>
      </c>
      <c r="I103" s="70"/>
      <c r="J103" s="70"/>
      <c r="K103" s="70"/>
      <c r="L103" s="70">
        <v>4747950</v>
      </c>
      <c r="M103" s="70">
        <v>4747950</v>
      </c>
      <c r="N103" s="70"/>
      <c r="O103" s="70">
        <v>1424385</v>
      </c>
      <c r="P103" s="70"/>
      <c r="Q103" s="70">
        <v>1424385</v>
      </c>
      <c r="R103" s="70"/>
      <c r="S103" s="70"/>
      <c r="T103" s="70"/>
      <c r="U103" s="70"/>
      <c r="V103" s="70">
        <v>1424385</v>
      </c>
      <c r="W103" s="70"/>
      <c r="X103" s="71"/>
      <c r="Y103" s="56" t="str">
        <f t="shared" si="3"/>
        <v>00020202088000000151</v>
      </c>
    </row>
    <row r="104" spans="1:25" s="55" customFormat="1" ht="57">
      <c r="A104" s="68" t="s">
        <v>391</v>
      </c>
      <c r="B104" s="108" t="s">
        <v>392</v>
      </c>
      <c r="C104" s="109"/>
      <c r="D104" s="110"/>
      <c r="E104" s="70">
        <v>4747950</v>
      </c>
      <c r="F104" s="70"/>
      <c r="G104" s="70">
        <v>4747950</v>
      </c>
      <c r="H104" s="70"/>
      <c r="I104" s="70"/>
      <c r="J104" s="70"/>
      <c r="K104" s="70"/>
      <c r="L104" s="70">
        <v>4747950</v>
      </c>
      <c r="M104" s="70"/>
      <c r="N104" s="70"/>
      <c r="O104" s="70">
        <v>1424385</v>
      </c>
      <c r="P104" s="70"/>
      <c r="Q104" s="70">
        <v>1424385</v>
      </c>
      <c r="R104" s="70"/>
      <c r="S104" s="70"/>
      <c r="T104" s="70"/>
      <c r="U104" s="70"/>
      <c r="V104" s="70">
        <v>1424385</v>
      </c>
      <c r="W104" s="70"/>
      <c r="X104" s="71"/>
      <c r="Y104" s="56" t="str">
        <f t="shared" si="3"/>
        <v>00020202088050000151</v>
      </c>
    </row>
    <row r="105" spans="1:25" s="55" customFormat="1" ht="57">
      <c r="A105" s="57" t="s">
        <v>393</v>
      </c>
      <c r="B105" s="111" t="s">
        <v>394</v>
      </c>
      <c r="C105" s="112"/>
      <c r="D105" s="113"/>
      <c r="E105" s="44">
        <v>4747950</v>
      </c>
      <c r="F105" s="44"/>
      <c r="G105" s="44">
        <v>4747950</v>
      </c>
      <c r="H105" s="44"/>
      <c r="I105" s="44"/>
      <c r="J105" s="44"/>
      <c r="K105" s="44"/>
      <c r="L105" s="44">
        <v>4747950</v>
      </c>
      <c r="M105" s="44"/>
      <c r="N105" s="44"/>
      <c r="O105" s="44">
        <v>1424385</v>
      </c>
      <c r="P105" s="44"/>
      <c r="Q105" s="44">
        <v>1424385</v>
      </c>
      <c r="R105" s="44"/>
      <c r="S105" s="44"/>
      <c r="T105" s="44"/>
      <c r="U105" s="44"/>
      <c r="V105" s="44">
        <v>1424385</v>
      </c>
      <c r="W105" s="44"/>
      <c r="X105" s="46"/>
      <c r="Y105" s="54" t="str">
        <f t="shared" si="3"/>
        <v>00020202088050004151</v>
      </c>
    </row>
    <row r="106" spans="1:25" s="55" customFormat="1" ht="48">
      <c r="A106" s="68" t="s">
        <v>395</v>
      </c>
      <c r="B106" s="108" t="s">
        <v>396</v>
      </c>
      <c r="C106" s="109"/>
      <c r="D106" s="110"/>
      <c r="E106" s="70">
        <v>13622200</v>
      </c>
      <c r="F106" s="70"/>
      <c r="G106" s="70">
        <v>13622200</v>
      </c>
      <c r="H106" s="70">
        <v>13622200</v>
      </c>
      <c r="I106" s="70"/>
      <c r="J106" s="70"/>
      <c r="K106" s="70"/>
      <c r="L106" s="70">
        <v>13622200</v>
      </c>
      <c r="M106" s="70">
        <v>13622200</v>
      </c>
      <c r="N106" s="70"/>
      <c r="O106" s="70">
        <v>3212668</v>
      </c>
      <c r="P106" s="70"/>
      <c r="Q106" s="70">
        <v>3212668</v>
      </c>
      <c r="R106" s="70"/>
      <c r="S106" s="70"/>
      <c r="T106" s="70"/>
      <c r="U106" s="70"/>
      <c r="V106" s="70">
        <v>3212668</v>
      </c>
      <c r="W106" s="70"/>
      <c r="X106" s="71"/>
      <c r="Y106" s="56" t="str">
        <f t="shared" si="3"/>
        <v>00020202089000000151</v>
      </c>
    </row>
    <row r="107" spans="1:25" s="55" customFormat="1" ht="48">
      <c r="A107" s="68" t="s">
        <v>397</v>
      </c>
      <c r="B107" s="108" t="s">
        <v>398</v>
      </c>
      <c r="C107" s="109"/>
      <c r="D107" s="110"/>
      <c r="E107" s="70">
        <v>13622200</v>
      </c>
      <c r="F107" s="70"/>
      <c r="G107" s="70">
        <v>13622200</v>
      </c>
      <c r="H107" s="70"/>
      <c r="I107" s="70"/>
      <c r="J107" s="70"/>
      <c r="K107" s="70"/>
      <c r="L107" s="70">
        <v>13622200</v>
      </c>
      <c r="M107" s="70"/>
      <c r="N107" s="70"/>
      <c r="O107" s="70">
        <v>3212668</v>
      </c>
      <c r="P107" s="70"/>
      <c r="Q107" s="70">
        <v>3212668</v>
      </c>
      <c r="R107" s="70"/>
      <c r="S107" s="70"/>
      <c r="T107" s="70"/>
      <c r="U107" s="70"/>
      <c r="V107" s="70">
        <v>3212668</v>
      </c>
      <c r="W107" s="70"/>
      <c r="X107" s="71"/>
      <c r="Y107" s="56" t="str">
        <f t="shared" si="3"/>
        <v>00020202089050000151</v>
      </c>
    </row>
    <row r="108" spans="1:25" s="55" customFormat="1" ht="38.25">
      <c r="A108" s="57" t="s">
        <v>399</v>
      </c>
      <c r="B108" s="111" t="s">
        <v>400</v>
      </c>
      <c r="C108" s="112"/>
      <c r="D108" s="113"/>
      <c r="E108" s="44">
        <v>13622200</v>
      </c>
      <c r="F108" s="44"/>
      <c r="G108" s="44">
        <v>13622200</v>
      </c>
      <c r="H108" s="44"/>
      <c r="I108" s="44"/>
      <c r="J108" s="44"/>
      <c r="K108" s="44"/>
      <c r="L108" s="44">
        <v>13622200</v>
      </c>
      <c r="M108" s="44"/>
      <c r="N108" s="44"/>
      <c r="O108" s="44">
        <v>3212668</v>
      </c>
      <c r="P108" s="44"/>
      <c r="Q108" s="44">
        <v>3212668</v>
      </c>
      <c r="R108" s="44"/>
      <c r="S108" s="44"/>
      <c r="T108" s="44"/>
      <c r="U108" s="44"/>
      <c r="V108" s="44">
        <v>3212668</v>
      </c>
      <c r="W108" s="44"/>
      <c r="X108" s="46"/>
      <c r="Y108" s="54" t="str">
        <f t="shared" si="3"/>
        <v>00020202089050004151</v>
      </c>
    </row>
    <row r="109" spans="1:25" s="55" customFormat="1" ht="48">
      <c r="A109" s="68" t="s">
        <v>401</v>
      </c>
      <c r="B109" s="108" t="s">
        <v>402</v>
      </c>
      <c r="C109" s="109"/>
      <c r="D109" s="110"/>
      <c r="E109" s="70">
        <v>2360000</v>
      </c>
      <c r="F109" s="70">
        <v>0</v>
      </c>
      <c r="G109" s="70">
        <v>2360000</v>
      </c>
      <c r="H109" s="70">
        <v>1326000</v>
      </c>
      <c r="I109" s="70">
        <v>0</v>
      </c>
      <c r="J109" s="70">
        <v>0</v>
      </c>
      <c r="K109" s="70">
        <v>0</v>
      </c>
      <c r="L109" s="70">
        <v>2360000</v>
      </c>
      <c r="M109" s="70">
        <v>1326000</v>
      </c>
      <c r="N109" s="70">
        <v>0</v>
      </c>
      <c r="O109" s="70">
        <v>0</v>
      </c>
      <c r="P109" s="70">
        <v>0</v>
      </c>
      <c r="Q109" s="70">
        <v>0</v>
      </c>
      <c r="R109" s="70">
        <v>0</v>
      </c>
      <c r="S109" s="70">
        <v>0</v>
      </c>
      <c r="T109" s="70">
        <v>0</v>
      </c>
      <c r="U109" s="70">
        <v>0</v>
      </c>
      <c r="V109" s="70">
        <v>0</v>
      </c>
      <c r="W109" s="70">
        <v>0</v>
      </c>
      <c r="X109" s="71">
        <v>0</v>
      </c>
      <c r="Y109" s="56" t="str">
        <f t="shared" si="3"/>
        <v>00020202216000000151</v>
      </c>
    </row>
    <row r="110" spans="1:25" s="55" customFormat="1" ht="57">
      <c r="A110" s="57" t="s">
        <v>403</v>
      </c>
      <c r="B110" s="111" t="s">
        <v>404</v>
      </c>
      <c r="C110" s="112"/>
      <c r="D110" s="113"/>
      <c r="E110" s="44">
        <v>2360000</v>
      </c>
      <c r="F110" s="44">
        <v>0</v>
      </c>
      <c r="G110" s="44">
        <v>2360000</v>
      </c>
      <c r="H110" s="44">
        <v>0</v>
      </c>
      <c r="I110" s="44">
        <v>0</v>
      </c>
      <c r="J110" s="44">
        <v>0</v>
      </c>
      <c r="K110" s="44">
        <v>0</v>
      </c>
      <c r="L110" s="44">
        <v>2360000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6">
        <v>0</v>
      </c>
      <c r="Y110" s="54" t="str">
        <f t="shared" si="3"/>
        <v>00020202216050000151</v>
      </c>
    </row>
    <row r="111" spans="1:25" s="55" customFormat="1" ht="9.75">
      <c r="A111" s="68" t="s">
        <v>405</v>
      </c>
      <c r="B111" s="108" t="s">
        <v>406</v>
      </c>
      <c r="C111" s="109"/>
      <c r="D111" s="110"/>
      <c r="E111" s="70">
        <v>1254500</v>
      </c>
      <c r="F111" s="70">
        <v>0</v>
      </c>
      <c r="G111" s="70">
        <v>1254500</v>
      </c>
      <c r="H111" s="70">
        <v>123100</v>
      </c>
      <c r="I111" s="70">
        <v>0</v>
      </c>
      <c r="J111" s="70">
        <v>0</v>
      </c>
      <c r="K111" s="70">
        <v>0</v>
      </c>
      <c r="L111" s="70">
        <v>1254500</v>
      </c>
      <c r="M111" s="70">
        <v>123100</v>
      </c>
      <c r="N111" s="70">
        <v>0</v>
      </c>
      <c r="O111" s="70">
        <v>534281</v>
      </c>
      <c r="P111" s="70">
        <v>0</v>
      </c>
      <c r="Q111" s="70">
        <v>534281</v>
      </c>
      <c r="R111" s="70">
        <v>89100</v>
      </c>
      <c r="S111" s="70">
        <v>0</v>
      </c>
      <c r="T111" s="70">
        <v>0</v>
      </c>
      <c r="U111" s="70">
        <v>0</v>
      </c>
      <c r="V111" s="70">
        <v>534281</v>
      </c>
      <c r="W111" s="70">
        <v>89100</v>
      </c>
      <c r="X111" s="71">
        <v>0</v>
      </c>
      <c r="Y111" s="56" t="str">
        <f t="shared" si="3"/>
        <v>00020202999000000151</v>
      </c>
    </row>
    <row r="112" spans="1:25" s="55" customFormat="1" ht="9.75">
      <c r="A112" s="57" t="s">
        <v>407</v>
      </c>
      <c r="B112" s="111" t="s">
        <v>408</v>
      </c>
      <c r="C112" s="112"/>
      <c r="D112" s="113"/>
      <c r="E112" s="44">
        <v>1254500</v>
      </c>
      <c r="F112" s="44">
        <v>0</v>
      </c>
      <c r="G112" s="44">
        <v>1254500</v>
      </c>
      <c r="H112" s="44">
        <v>0</v>
      </c>
      <c r="I112" s="44">
        <v>0</v>
      </c>
      <c r="J112" s="44">
        <v>0</v>
      </c>
      <c r="K112" s="44">
        <v>0</v>
      </c>
      <c r="L112" s="44">
        <v>1254500</v>
      </c>
      <c r="M112" s="44">
        <v>0</v>
      </c>
      <c r="N112" s="44">
        <v>0</v>
      </c>
      <c r="O112" s="44">
        <v>534281</v>
      </c>
      <c r="P112" s="44">
        <v>0</v>
      </c>
      <c r="Q112" s="44">
        <v>534281</v>
      </c>
      <c r="R112" s="44">
        <v>0</v>
      </c>
      <c r="S112" s="44">
        <v>0</v>
      </c>
      <c r="T112" s="44">
        <v>0</v>
      </c>
      <c r="U112" s="44">
        <v>0</v>
      </c>
      <c r="V112" s="44">
        <v>534281</v>
      </c>
      <c r="W112" s="44">
        <v>0</v>
      </c>
      <c r="X112" s="46">
        <v>0</v>
      </c>
      <c r="Y112" s="54" t="str">
        <f t="shared" si="3"/>
        <v>00020202999050000151</v>
      </c>
    </row>
    <row r="113" spans="1:25" s="55" customFormat="1" ht="9.75">
      <c r="A113" s="57" t="s">
        <v>409</v>
      </c>
      <c r="B113" s="111" t="s">
        <v>410</v>
      </c>
      <c r="C113" s="112"/>
      <c r="D113" s="113"/>
      <c r="E113" s="44">
        <v>0</v>
      </c>
      <c r="F113" s="44"/>
      <c r="G113" s="44">
        <v>0</v>
      </c>
      <c r="H113" s="44">
        <v>123100</v>
      </c>
      <c r="I113" s="44"/>
      <c r="J113" s="44"/>
      <c r="K113" s="44"/>
      <c r="L113" s="44"/>
      <c r="M113" s="44">
        <v>123100</v>
      </c>
      <c r="N113" s="44"/>
      <c r="O113" s="44">
        <v>0</v>
      </c>
      <c r="P113" s="44"/>
      <c r="Q113" s="44">
        <v>0</v>
      </c>
      <c r="R113" s="44">
        <v>89100</v>
      </c>
      <c r="S113" s="44"/>
      <c r="T113" s="44"/>
      <c r="U113" s="44"/>
      <c r="V113" s="44"/>
      <c r="W113" s="44">
        <v>89100</v>
      </c>
      <c r="X113" s="46"/>
      <c r="Y113" s="54" t="str">
        <f t="shared" si="3"/>
        <v>00020202999100000151</v>
      </c>
    </row>
    <row r="114" spans="1:25" s="55" customFormat="1" ht="18.75">
      <c r="A114" s="68" t="s">
        <v>411</v>
      </c>
      <c r="B114" s="108" t="s">
        <v>412</v>
      </c>
      <c r="C114" s="109"/>
      <c r="D114" s="110"/>
      <c r="E114" s="70">
        <v>155202300</v>
      </c>
      <c r="F114" s="70">
        <v>0</v>
      </c>
      <c r="G114" s="70">
        <v>155202300</v>
      </c>
      <c r="H114" s="70">
        <v>13590200</v>
      </c>
      <c r="I114" s="70">
        <v>0</v>
      </c>
      <c r="J114" s="70">
        <v>0</v>
      </c>
      <c r="K114" s="70">
        <v>0</v>
      </c>
      <c r="L114" s="70">
        <v>155202300</v>
      </c>
      <c r="M114" s="70">
        <v>13590200</v>
      </c>
      <c r="N114" s="70">
        <v>0</v>
      </c>
      <c r="O114" s="70">
        <v>72588477.2</v>
      </c>
      <c r="P114" s="70">
        <v>0</v>
      </c>
      <c r="Q114" s="70">
        <v>72588477.2</v>
      </c>
      <c r="R114" s="70">
        <v>5315300</v>
      </c>
      <c r="S114" s="70">
        <v>0</v>
      </c>
      <c r="T114" s="70">
        <v>0</v>
      </c>
      <c r="U114" s="70">
        <v>0</v>
      </c>
      <c r="V114" s="70">
        <v>72588477.2</v>
      </c>
      <c r="W114" s="70">
        <v>5315300</v>
      </c>
      <c r="X114" s="71">
        <v>0</v>
      </c>
      <c r="Y114" s="56" t="str">
        <f t="shared" si="3"/>
        <v>00020203000000000151</v>
      </c>
    </row>
    <row r="115" spans="1:25" s="55" customFormat="1" ht="18.75">
      <c r="A115" s="68" t="s">
        <v>413</v>
      </c>
      <c r="B115" s="108" t="s">
        <v>414</v>
      </c>
      <c r="C115" s="109"/>
      <c r="D115" s="110"/>
      <c r="E115" s="70">
        <v>10518000</v>
      </c>
      <c r="F115" s="70">
        <v>0</v>
      </c>
      <c r="G115" s="70">
        <v>10518000</v>
      </c>
      <c r="H115" s="70">
        <v>0</v>
      </c>
      <c r="I115" s="70">
        <v>0</v>
      </c>
      <c r="J115" s="70">
        <v>0</v>
      </c>
      <c r="K115" s="70">
        <v>0</v>
      </c>
      <c r="L115" s="70">
        <v>10518000</v>
      </c>
      <c r="M115" s="70">
        <v>0</v>
      </c>
      <c r="N115" s="70">
        <v>0</v>
      </c>
      <c r="O115" s="70">
        <v>3619100</v>
      </c>
      <c r="P115" s="70">
        <v>0</v>
      </c>
      <c r="Q115" s="70">
        <v>3619100</v>
      </c>
      <c r="R115" s="70">
        <v>0</v>
      </c>
      <c r="S115" s="70">
        <v>0</v>
      </c>
      <c r="T115" s="70">
        <v>0</v>
      </c>
      <c r="U115" s="70">
        <v>0</v>
      </c>
      <c r="V115" s="70">
        <v>3619100</v>
      </c>
      <c r="W115" s="70">
        <v>0</v>
      </c>
      <c r="X115" s="71">
        <v>0</v>
      </c>
      <c r="Y115" s="56" t="str">
        <f t="shared" si="3"/>
        <v>00020203001000000151</v>
      </c>
    </row>
    <row r="116" spans="1:25" s="55" customFormat="1" ht="18.75">
      <c r="A116" s="57" t="s">
        <v>415</v>
      </c>
      <c r="B116" s="111" t="s">
        <v>416</v>
      </c>
      <c r="C116" s="112"/>
      <c r="D116" s="113"/>
      <c r="E116" s="44">
        <v>10518000</v>
      </c>
      <c r="F116" s="44">
        <v>0</v>
      </c>
      <c r="G116" s="44">
        <v>10518000</v>
      </c>
      <c r="H116" s="44">
        <v>0</v>
      </c>
      <c r="I116" s="44">
        <v>0</v>
      </c>
      <c r="J116" s="44">
        <v>0</v>
      </c>
      <c r="K116" s="44">
        <v>0</v>
      </c>
      <c r="L116" s="44">
        <v>10518000</v>
      </c>
      <c r="M116" s="44">
        <v>0</v>
      </c>
      <c r="N116" s="44">
        <v>0</v>
      </c>
      <c r="O116" s="44">
        <v>3619100</v>
      </c>
      <c r="P116" s="44">
        <v>0</v>
      </c>
      <c r="Q116" s="44">
        <v>3619100</v>
      </c>
      <c r="R116" s="44">
        <v>0</v>
      </c>
      <c r="S116" s="44">
        <v>0</v>
      </c>
      <c r="T116" s="44">
        <v>0</v>
      </c>
      <c r="U116" s="44">
        <v>0</v>
      </c>
      <c r="V116" s="44">
        <v>3619100</v>
      </c>
      <c r="W116" s="44">
        <v>0</v>
      </c>
      <c r="X116" s="46">
        <v>0</v>
      </c>
      <c r="Y116" s="54" t="str">
        <f t="shared" si="3"/>
        <v>00020203001050000151</v>
      </c>
    </row>
    <row r="117" spans="1:25" s="55" customFormat="1" ht="28.5">
      <c r="A117" s="68" t="s">
        <v>417</v>
      </c>
      <c r="B117" s="108" t="s">
        <v>418</v>
      </c>
      <c r="C117" s="109"/>
      <c r="D117" s="110"/>
      <c r="E117" s="70">
        <v>432600</v>
      </c>
      <c r="F117" s="70">
        <v>0</v>
      </c>
      <c r="G117" s="70">
        <v>432600</v>
      </c>
      <c r="H117" s="70">
        <v>0</v>
      </c>
      <c r="I117" s="70">
        <v>0</v>
      </c>
      <c r="J117" s="70">
        <v>0</v>
      </c>
      <c r="K117" s="70">
        <v>0</v>
      </c>
      <c r="L117" s="70">
        <v>432600</v>
      </c>
      <c r="M117" s="70">
        <v>0</v>
      </c>
      <c r="N117" s="70">
        <v>0</v>
      </c>
      <c r="O117" s="70">
        <v>204700</v>
      </c>
      <c r="P117" s="70">
        <v>0</v>
      </c>
      <c r="Q117" s="70">
        <v>204700</v>
      </c>
      <c r="R117" s="70">
        <v>0</v>
      </c>
      <c r="S117" s="70">
        <v>0</v>
      </c>
      <c r="T117" s="70">
        <v>0</v>
      </c>
      <c r="U117" s="70">
        <v>0</v>
      </c>
      <c r="V117" s="70">
        <v>204700</v>
      </c>
      <c r="W117" s="70">
        <v>0</v>
      </c>
      <c r="X117" s="71">
        <v>0</v>
      </c>
      <c r="Y117" s="56" t="str">
        <f t="shared" si="3"/>
        <v>00020203013000000151</v>
      </c>
    </row>
    <row r="118" spans="1:25" s="55" customFormat="1" ht="28.5">
      <c r="A118" s="57" t="s">
        <v>419</v>
      </c>
      <c r="B118" s="111" t="s">
        <v>420</v>
      </c>
      <c r="C118" s="112"/>
      <c r="D118" s="113"/>
      <c r="E118" s="44">
        <v>432600</v>
      </c>
      <c r="F118" s="44">
        <v>0</v>
      </c>
      <c r="G118" s="44">
        <v>432600</v>
      </c>
      <c r="H118" s="44">
        <v>0</v>
      </c>
      <c r="I118" s="44">
        <v>0</v>
      </c>
      <c r="J118" s="44">
        <v>0</v>
      </c>
      <c r="K118" s="44">
        <v>0</v>
      </c>
      <c r="L118" s="44">
        <v>432600</v>
      </c>
      <c r="M118" s="44">
        <v>0</v>
      </c>
      <c r="N118" s="44">
        <v>0</v>
      </c>
      <c r="O118" s="44">
        <v>204700</v>
      </c>
      <c r="P118" s="44">
        <v>0</v>
      </c>
      <c r="Q118" s="44">
        <v>204700</v>
      </c>
      <c r="R118" s="44">
        <v>0</v>
      </c>
      <c r="S118" s="44">
        <v>0</v>
      </c>
      <c r="T118" s="44">
        <v>0</v>
      </c>
      <c r="U118" s="44">
        <v>0</v>
      </c>
      <c r="V118" s="44">
        <v>204700</v>
      </c>
      <c r="W118" s="44">
        <v>0</v>
      </c>
      <c r="X118" s="46">
        <v>0</v>
      </c>
      <c r="Y118" s="54" t="str">
        <f t="shared" si="3"/>
        <v>00020203013050000151</v>
      </c>
    </row>
    <row r="119" spans="1:25" s="55" customFormat="1" ht="18.75">
      <c r="A119" s="68" t="s">
        <v>421</v>
      </c>
      <c r="B119" s="108" t="s">
        <v>422</v>
      </c>
      <c r="C119" s="109"/>
      <c r="D119" s="110"/>
      <c r="E119" s="70">
        <v>204200</v>
      </c>
      <c r="F119" s="70">
        <v>0</v>
      </c>
      <c r="G119" s="70">
        <v>204200</v>
      </c>
      <c r="H119" s="70">
        <v>204200</v>
      </c>
      <c r="I119" s="70">
        <v>0</v>
      </c>
      <c r="J119" s="70">
        <v>0</v>
      </c>
      <c r="K119" s="70">
        <v>0</v>
      </c>
      <c r="L119" s="70">
        <v>204200</v>
      </c>
      <c r="M119" s="70">
        <v>204200</v>
      </c>
      <c r="N119" s="70">
        <v>0</v>
      </c>
      <c r="O119" s="70">
        <v>104000</v>
      </c>
      <c r="P119" s="70">
        <v>0</v>
      </c>
      <c r="Q119" s="70">
        <v>104000</v>
      </c>
      <c r="R119" s="70">
        <v>104000</v>
      </c>
      <c r="S119" s="70">
        <v>0</v>
      </c>
      <c r="T119" s="70">
        <v>0</v>
      </c>
      <c r="U119" s="70">
        <v>0</v>
      </c>
      <c r="V119" s="70">
        <v>104000</v>
      </c>
      <c r="W119" s="70">
        <v>104000</v>
      </c>
      <c r="X119" s="71">
        <v>0</v>
      </c>
      <c r="Y119" s="56" t="str">
        <f t="shared" si="3"/>
        <v>00020203015000000151</v>
      </c>
    </row>
    <row r="120" spans="1:25" s="55" customFormat="1" ht="28.5">
      <c r="A120" s="57" t="s">
        <v>423</v>
      </c>
      <c r="B120" s="111" t="s">
        <v>424</v>
      </c>
      <c r="C120" s="112"/>
      <c r="D120" s="113"/>
      <c r="E120" s="44">
        <v>204200</v>
      </c>
      <c r="F120" s="44">
        <v>0</v>
      </c>
      <c r="G120" s="44">
        <v>204200</v>
      </c>
      <c r="H120" s="44">
        <v>0</v>
      </c>
      <c r="I120" s="44">
        <v>0</v>
      </c>
      <c r="J120" s="44">
        <v>0</v>
      </c>
      <c r="K120" s="44">
        <v>0</v>
      </c>
      <c r="L120" s="44">
        <v>204200</v>
      </c>
      <c r="M120" s="44">
        <v>0</v>
      </c>
      <c r="N120" s="44">
        <v>0</v>
      </c>
      <c r="O120" s="44">
        <v>104000</v>
      </c>
      <c r="P120" s="44">
        <v>0</v>
      </c>
      <c r="Q120" s="44">
        <v>104000</v>
      </c>
      <c r="R120" s="44">
        <v>0</v>
      </c>
      <c r="S120" s="44">
        <v>0</v>
      </c>
      <c r="T120" s="44">
        <v>0</v>
      </c>
      <c r="U120" s="44">
        <v>0</v>
      </c>
      <c r="V120" s="44">
        <v>104000</v>
      </c>
      <c r="W120" s="44">
        <v>0</v>
      </c>
      <c r="X120" s="46">
        <v>0</v>
      </c>
      <c r="Y120" s="54" t="str">
        <f t="shared" si="3"/>
        <v>00020203015050000151</v>
      </c>
    </row>
    <row r="121" spans="1:25" s="55" customFormat="1" ht="18.75">
      <c r="A121" s="68" t="s">
        <v>425</v>
      </c>
      <c r="B121" s="108" t="s">
        <v>426</v>
      </c>
      <c r="C121" s="109"/>
      <c r="D121" s="110"/>
      <c r="E121" s="70">
        <v>666200</v>
      </c>
      <c r="F121" s="70">
        <v>0</v>
      </c>
      <c r="G121" s="70">
        <v>666200</v>
      </c>
      <c r="H121" s="70">
        <v>0</v>
      </c>
      <c r="I121" s="70">
        <v>0</v>
      </c>
      <c r="J121" s="70">
        <v>0</v>
      </c>
      <c r="K121" s="70">
        <v>0</v>
      </c>
      <c r="L121" s="70">
        <v>666200</v>
      </c>
      <c r="M121" s="70">
        <v>0</v>
      </c>
      <c r="N121" s="70">
        <v>0</v>
      </c>
      <c r="O121" s="70">
        <v>407777.2</v>
      </c>
      <c r="P121" s="70">
        <v>0</v>
      </c>
      <c r="Q121" s="70">
        <v>407777.2</v>
      </c>
      <c r="R121" s="70">
        <v>0</v>
      </c>
      <c r="S121" s="70">
        <v>0</v>
      </c>
      <c r="T121" s="70">
        <v>0</v>
      </c>
      <c r="U121" s="70">
        <v>0</v>
      </c>
      <c r="V121" s="70">
        <v>407777.2</v>
      </c>
      <c r="W121" s="70">
        <v>0</v>
      </c>
      <c r="X121" s="71">
        <v>0</v>
      </c>
      <c r="Y121" s="56" t="str">
        <f t="shared" si="3"/>
        <v>00020203021000000151</v>
      </c>
    </row>
    <row r="122" spans="1:25" s="55" customFormat="1" ht="18.75">
      <c r="A122" s="57" t="s">
        <v>427</v>
      </c>
      <c r="B122" s="111" t="s">
        <v>428</v>
      </c>
      <c r="C122" s="112"/>
      <c r="D122" s="113"/>
      <c r="E122" s="44">
        <v>666200</v>
      </c>
      <c r="F122" s="44">
        <v>0</v>
      </c>
      <c r="G122" s="44">
        <v>666200</v>
      </c>
      <c r="H122" s="44">
        <v>0</v>
      </c>
      <c r="I122" s="44">
        <v>0</v>
      </c>
      <c r="J122" s="44">
        <v>0</v>
      </c>
      <c r="K122" s="44">
        <v>0</v>
      </c>
      <c r="L122" s="44">
        <v>666200</v>
      </c>
      <c r="M122" s="44">
        <v>0</v>
      </c>
      <c r="N122" s="44">
        <v>0</v>
      </c>
      <c r="O122" s="44">
        <v>407777.2</v>
      </c>
      <c r="P122" s="44">
        <v>0</v>
      </c>
      <c r="Q122" s="44">
        <v>407777.2</v>
      </c>
      <c r="R122" s="44">
        <v>0</v>
      </c>
      <c r="S122" s="44">
        <v>0</v>
      </c>
      <c r="T122" s="44">
        <v>0</v>
      </c>
      <c r="U122" s="44">
        <v>0</v>
      </c>
      <c r="V122" s="44">
        <v>407777.2</v>
      </c>
      <c r="W122" s="44">
        <v>0</v>
      </c>
      <c r="X122" s="46">
        <v>0</v>
      </c>
      <c r="Y122" s="54" t="str">
        <f aca="true" t="shared" si="4" ref="Y122:Y141">""&amp;B122</f>
        <v>00020203021050000151</v>
      </c>
    </row>
    <row r="123" spans="1:25" s="55" customFormat="1" ht="18.75">
      <c r="A123" s="68" t="s">
        <v>429</v>
      </c>
      <c r="B123" s="108" t="s">
        <v>430</v>
      </c>
      <c r="C123" s="109"/>
      <c r="D123" s="110"/>
      <c r="E123" s="70">
        <v>127509200</v>
      </c>
      <c r="F123" s="70">
        <v>0</v>
      </c>
      <c r="G123" s="70">
        <v>127509200</v>
      </c>
      <c r="H123" s="70">
        <v>13386000</v>
      </c>
      <c r="I123" s="70">
        <v>0</v>
      </c>
      <c r="J123" s="70">
        <v>0</v>
      </c>
      <c r="K123" s="70">
        <v>0</v>
      </c>
      <c r="L123" s="70">
        <v>127509200</v>
      </c>
      <c r="M123" s="70">
        <v>13386000</v>
      </c>
      <c r="N123" s="70">
        <v>0</v>
      </c>
      <c r="O123" s="70">
        <v>64654600</v>
      </c>
      <c r="P123" s="70">
        <v>0</v>
      </c>
      <c r="Q123" s="70">
        <v>64654600</v>
      </c>
      <c r="R123" s="70">
        <v>5211300</v>
      </c>
      <c r="S123" s="70">
        <v>0</v>
      </c>
      <c r="T123" s="70">
        <v>0</v>
      </c>
      <c r="U123" s="70">
        <v>0</v>
      </c>
      <c r="V123" s="70">
        <v>64654600</v>
      </c>
      <c r="W123" s="70">
        <v>5211300</v>
      </c>
      <c r="X123" s="71">
        <v>0</v>
      </c>
      <c r="Y123" s="56" t="str">
        <f t="shared" si="4"/>
        <v>00020203024000000151</v>
      </c>
    </row>
    <row r="124" spans="1:25" s="55" customFormat="1" ht="18.75">
      <c r="A124" s="57" t="s">
        <v>431</v>
      </c>
      <c r="B124" s="111" t="s">
        <v>432</v>
      </c>
      <c r="C124" s="112"/>
      <c r="D124" s="113"/>
      <c r="E124" s="44">
        <v>127509200</v>
      </c>
      <c r="F124" s="44">
        <v>0</v>
      </c>
      <c r="G124" s="44">
        <v>127509200</v>
      </c>
      <c r="H124" s="44">
        <v>0</v>
      </c>
      <c r="I124" s="44">
        <v>0</v>
      </c>
      <c r="J124" s="44">
        <v>0</v>
      </c>
      <c r="K124" s="44">
        <v>0</v>
      </c>
      <c r="L124" s="44">
        <v>127509200</v>
      </c>
      <c r="M124" s="44">
        <v>0</v>
      </c>
      <c r="N124" s="44">
        <v>0</v>
      </c>
      <c r="O124" s="44">
        <v>64654600</v>
      </c>
      <c r="P124" s="44">
        <v>0</v>
      </c>
      <c r="Q124" s="44">
        <v>64654600</v>
      </c>
      <c r="R124" s="44">
        <v>0</v>
      </c>
      <c r="S124" s="44">
        <v>0</v>
      </c>
      <c r="T124" s="44">
        <v>0</v>
      </c>
      <c r="U124" s="44">
        <v>0</v>
      </c>
      <c r="V124" s="44">
        <v>64654600</v>
      </c>
      <c r="W124" s="44">
        <v>0</v>
      </c>
      <c r="X124" s="46">
        <v>0</v>
      </c>
      <c r="Y124" s="54" t="str">
        <f t="shared" si="4"/>
        <v>00020203024050000151</v>
      </c>
    </row>
    <row r="125" spans="1:25" s="55" customFormat="1" ht="28.5">
      <c r="A125" s="68" t="s">
        <v>433</v>
      </c>
      <c r="B125" s="108" t="s">
        <v>434</v>
      </c>
      <c r="C125" s="109"/>
      <c r="D125" s="110"/>
      <c r="E125" s="70">
        <v>6940000</v>
      </c>
      <c r="F125" s="70">
        <v>0</v>
      </c>
      <c r="G125" s="70">
        <v>6940000</v>
      </c>
      <c r="H125" s="70">
        <v>0</v>
      </c>
      <c r="I125" s="70">
        <v>0</v>
      </c>
      <c r="J125" s="70">
        <v>0</v>
      </c>
      <c r="K125" s="70">
        <v>0</v>
      </c>
      <c r="L125" s="70">
        <v>6940000</v>
      </c>
      <c r="M125" s="70">
        <v>0</v>
      </c>
      <c r="N125" s="70">
        <v>0</v>
      </c>
      <c r="O125" s="70">
        <v>2986200</v>
      </c>
      <c r="P125" s="70">
        <v>0</v>
      </c>
      <c r="Q125" s="70">
        <v>2986200</v>
      </c>
      <c r="R125" s="70">
        <v>0</v>
      </c>
      <c r="S125" s="70">
        <v>0</v>
      </c>
      <c r="T125" s="70">
        <v>0</v>
      </c>
      <c r="U125" s="70">
        <v>0</v>
      </c>
      <c r="V125" s="70">
        <v>2986200</v>
      </c>
      <c r="W125" s="70">
        <v>0</v>
      </c>
      <c r="X125" s="71">
        <v>0</v>
      </c>
      <c r="Y125" s="56" t="str">
        <f t="shared" si="4"/>
        <v>00020203027000000151</v>
      </c>
    </row>
    <row r="126" spans="1:25" s="55" customFormat="1" ht="28.5">
      <c r="A126" s="57" t="s">
        <v>435</v>
      </c>
      <c r="B126" s="111" t="s">
        <v>436</v>
      </c>
      <c r="C126" s="112"/>
      <c r="D126" s="113"/>
      <c r="E126" s="44">
        <v>6940000</v>
      </c>
      <c r="F126" s="44">
        <v>0</v>
      </c>
      <c r="G126" s="44">
        <v>6940000</v>
      </c>
      <c r="H126" s="44">
        <v>0</v>
      </c>
      <c r="I126" s="44">
        <v>0</v>
      </c>
      <c r="J126" s="44">
        <v>0</v>
      </c>
      <c r="K126" s="44">
        <v>0</v>
      </c>
      <c r="L126" s="44">
        <v>6940000</v>
      </c>
      <c r="M126" s="44">
        <v>0</v>
      </c>
      <c r="N126" s="44">
        <v>0</v>
      </c>
      <c r="O126" s="44">
        <v>2986200</v>
      </c>
      <c r="P126" s="44">
        <v>0</v>
      </c>
      <c r="Q126" s="44">
        <v>2986200</v>
      </c>
      <c r="R126" s="44">
        <v>0</v>
      </c>
      <c r="S126" s="44">
        <v>0</v>
      </c>
      <c r="T126" s="44">
        <v>0</v>
      </c>
      <c r="U126" s="44">
        <v>0</v>
      </c>
      <c r="V126" s="44">
        <v>2986200</v>
      </c>
      <c r="W126" s="44">
        <v>0</v>
      </c>
      <c r="X126" s="46">
        <v>0</v>
      </c>
      <c r="Y126" s="54" t="str">
        <f t="shared" si="4"/>
        <v>00020203027050000151</v>
      </c>
    </row>
    <row r="127" spans="1:25" s="55" customFormat="1" ht="48">
      <c r="A127" s="68" t="s">
        <v>437</v>
      </c>
      <c r="B127" s="108" t="s">
        <v>438</v>
      </c>
      <c r="C127" s="109"/>
      <c r="D127" s="110"/>
      <c r="E127" s="70">
        <v>1218800</v>
      </c>
      <c r="F127" s="70">
        <v>0</v>
      </c>
      <c r="G127" s="70">
        <v>1218800</v>
      </c>
      <c r="H127" s="70">
        <v>0</v>
      </c>
      <c r="I127" s="70">
        <v>0</v>
      </c>
      <c r="J127" s="70">
        <v>0</v>
      </c>
      <c r="K127" s="70">
        <v>0</v>
      </c>
      <c r="L127" s="70">
        <v>1218800</v>
      </c>
      <c r="M127" s="70">
        <v>0</v>
      </c>
      <c r="N127" s="70">
        <v>0</v>
      </c>
      <c r="O127" s="70">
        <v>502000</v>
      </c>
      <c r="P127" s="70">
        <v>0</v>
      </c>
      <c r="Q127" s="70">
        <v>502000</v>
      </c>
      <c r="R127" s="70">
        <v>0</v>
      </c>
      <c r="S127" s="70">
        <v>0</v>
      </c>
      <c r="T127" s="70">
        <v>0</v>
      </c>
      <c r="U127" s="70">
        <v>0</v>
      </c>
      <c r="V127" s="70">
        <v>502000</v>
      </c>
      <c r="W127" s="70">
        <v>0</v>
      </c>
      <c r="X127" s="71">
        <v>0</v>
      </c>
      <c r="Y127" s="56" t="str">
        <f t="shared" si="4"/>
        <v>00020203029000000151</v>
      </c>
    </row>
    <row r="128" spans="1:25" s="55" customFormat="1" ht="48">
      <c r="A128" s="57" t="s">
        <v>439</v>
      </c>
      <c r="B128" s="111" t="s">
        <v>440</v>
      </c>
      <c r="C128" s="112"/>
      <c r="D128" s="113"/>
      <c r="E128" s="44">
        <v>1218800</v>
      </c>
      <c r="F128" s="44">
        <v>0</v>
      </c>
      <c r="G128" s="44">
        <v>1218800</v>
      </c>
      <c r="H128" s="44">
        <v>0</v>
      </c>
      <c r="I128" s="44">
        <v>0</v>
      </c>
      <c r="J128" s="44">
        <v>0</v>
      </c>
      <c r="K128" s="44">
        <v>0</v>
      </c>
      <c r="L128" s="44">
        <v>1218800</v>
      </c>
      <c r="M128" s="44">
        <v>0</v>
      </c>
      <c r="N128" s="44">
        <v>0</v>
      </c>
      <c r="O128" s="44">
        <v>502000</v>
      </c>
      <c r="P128" s="44">
        <v>0</v>
      </c>
      <c r="Q128" s="44">
        <v>502000</v>
      </c>
      <c r="R128" s="44">
        <v>0</v>
      </c>
      <c r="S128" s="44">
        <v>0</v>
      </c>
      <c r="T128" s="44">
        <v>0</v>
      </c>
      <c r="U128" s="44">
        <v>0</v>
      </c>
      <c r="V128" s="44">
        <v>502000</v>
      </c>
      <c r="W128" s="44">
        <v>0</v>
      </c>
      <c r="X128" s="46">
        <v>0</v>
      </c>
      <c r="Y128" s="54" t="str">
        <f t="shared" si="4"/>
        <v>00020203029050000151</v>
      </c>
    </row>
    <row r="129" spans="1:25" s="55" customFormat="1" ht="38.25">
      <c r="A129" s="68" t="s">
        <v>441</v>
      </c>
      <c r="B129" s="108" t="s">
        <v>442</v>
      </c>
      <c r="C129" s="109"/>
      <c r="D129" s="110"/>
      <c r="E129" s="70">
        <v>7468200</v>
      </c>
      <c r="F129" s="70"/>
      <c r="G129" s="70">
        <v>7468200</v>
      </c>
      <c r="H129" s="70"/>
      <c r="I129" s="70"/>
      <c r="J129" s="70"/>
      <c r="K129" s="70"/>
      <c r="L129" s="70">
        <v>7468200</v>
      </c>
      <c r="M129" s="70"/>
      <c r="N129" s="70"/>
      <c r="O129" s="70">
        <v>0</v>
      </c>
      <c r="P129" s="70"/>
      <c r="Q129" s="70">
        <v>0</v>
      </c>
      <c r="R129" s="70"/>
      <c r="S129" s="70"/>
      <c r="T129" s="70"/>
      <c r="U129" s="70"/>
      <c r="V129" s="70"/>
      <c r="W129" s="70"/>
      <c r="X129" s="71"/>
      <c r="Y129" s="56" t="str">
        <f t="shared" si="4"/>
        <v>00020203119000000151</v>
      </c>
    </row>
    <row r="130" spans="1:25" s="55" customFormat="1" ht="38.25">
      <c r="A130" s="57" t="s">
        <v>443</v>
      </c>
      <c r="B130" s="111" t="s">
        <v>444</v>
      </c>
      <c r="C130" s="112"/>
      <c r="D130" s="113"/>
      <c r="E130" s="44">
        <v>7468200</v>
      </c>
      <c r="F130" s="44"/>
      <c r="G130" s="44">
        <v>7468200</v>
      </c>
      <c r="H130" s="44"/>
      <c r="I130" s="44"/>
      <c r="J130" s="44"/>
      <c r="K130" s="44"/>
      <c r="L130" s="44">
        <v>7468200</v>
      </c>
      <c r="M130" s="44"/>
      <c r="N130" s="44"/>
      <c r="O130" s="44">
        <v>0</v>
      </c>
      <c r="P130" s="44"/>
      <c r="Q130" s="44">
        <v>0</v>
      </c>
      <c r="R130" s="44"/>
      <c r="S130" s="44"/>
      <c r="T130" s="44"/>
      <c r="U130" s="44"/>
      <c r="V130" s="44"/>
      <c r="W130" s="44"/>
      <c r="X130" s="46"/>
      <c r="Y130" s="54" t="str">
        <f t="shared" si="4"/>
        <v>00020203119050000151</v>
      </c>
    </row>
    <row r="131" spans="1:25" s="55" customFormat="1" ht="9.75">
      <c r="A131" s="68" t="s">
        <v>445</v>
      </c>
      <c r="B131" s="108" t="s">
        <v>446</v>
      </c>
      <c r="C131" s="109"/>
      <c r="D131" s="110"/>
      <c r="E131" s="70">
        <v>245100</v>
      </c>
      <c r="F131" s="70">
        <v>0</v>
      </c>
      <c r="G131" s="70">
        <v>245100</v>
      </c>
      <c r="H131" s="70">
        <v>0</v>
      </c>
      <c r="I131" s="70">
        <v>0</v>
      </c>
      <c r="J131" s="70">
        <v>0</v>
      </c>
      <c r="K131" s="70">
        <v>0</v>
      </c>
      <c r="L131" s="70">
        <v>245100</v>
      </c>
      <c r="M131" s="70">
        <v>0</v>
      </c>
      <c r="N131" s="70">
        <v>0</v>
      </c>
      <c r="O131" s="70">
        <v>110100</v>
      </c>
      <c r="P131" s="70">
        <v>0</v>
      </c>
      <c r="Q131" s="70">
        <v>110100</v>
      </c>
      <c r="R131" s="70">
        <v>0</v>
      </c>
      <c r="S131" s="70">
        <v>0</v>
      </c>
      <c r="T131" s="70">
        <v>0</v>
      </c>
      <c r="U131" s="70">
        <v>0</v>
      </c>
      <c r="V131" s="70">
        <v>110100</v>
      </c>
      <c r="W131" s="70">
        <v>0</v>
      </c>
      <c r="X131" s="71">
        <v>0</v>
      </c>
      <c r="Y131" s="56" t="str">
        <f t="shared" si="4"/>
        <v>00020203999000000151</v>
      </c>
    </row>
    <row r="132" spans="1:25" s="55" customFormat="1" ht="9.75">
      <c r="A132" s="57" t="s">
        <v>447</v>
      </c>
      <c r="B132" s="111" t="s">
        <v>448</v>
      </c>
      <c r="C132" s="112"/>
      <c r="D132" s="113"/>
      <c r="E132" s="44">
        <v>245100</v>
      </c>
      <c r="F132" s="44">
        <v>0</v>
      </c>
      <c r="G132" s="44">
        <v>245100</v>
      </c>
      <c r="H132" s="44">
        <v>0</v>
      </c>
      <c r="I132" s="44">
        <v>0</v>
      </c>
      <c r="J132" s="44">
        <v>0</v>
      </c>
      <c r="K132" s="44">
        <v>0</v>
      </c>
      <c r="L132" s="44">
        <v>245100</v>
      </c>
      <c r="M132" s="44">
        <v>0</v>
      </c>
      <c r="N132" s="44">
        <v>0</v>
      </c>
      <c r="O132" s="44">
        <v>110100</v>
      </c>
      <c r="P132" s="44">
        <v>0</v>
      </c>
      <c r="Q132" s="44">
        <v>110100</v>
      </c>
      <c r="R132" s="44">
        <v>0</v>
      </c>
      <c r="S132" s="44">
        <v>0</v>
      </c>
      <c r="T132" s="44">
        <v>0</v>
      </c>
      <c r="U132" s="44">
        <v>0</v>
      </c>
      <c r="V132" s="44">
        <v>110100</v>
      </c>
      <c r="W132" s="44">
        <v>0</v>
      </c>
      <c r="X132" s="46">
        <v>0</v>
      </c>
      <c r="Y132" s="54" t="str">
        <f t="shared" si="4"/>
        <v>00020203999050000151</v>
      </c>
    </row>
    <row r="133" spans="1:25" s="55" customFormat="1" ht="9.75">
      <c r="A133" s="68" t="s">
        <v>449</v>
      </c>
      <c r="B133" s="108" t="s">
        <v>450</v>
      </c>
      <c r="C133" s="109"/>
      <c r="D133" s="110"/>
      <c r="E133" s="70">
        <v>0</v>
      </c>
      <c r="F133" s="70">
        <v>0</v>
      </c>
      <c r="G133" s="70">
        <v>0</v>
      </c>
      <c r="H133" s="70">
        <v>871000</v>
      </c>
      <c r="I133" s="70">
        <v>0</v>
      </c>
      <c r="J133" s="70">
        <v>0</v>
      </c>
      <c r="K133" s="70">
        <v>0</v>
      </c>
      <c r="L133" s="70">
        <v>871000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  <c r="R133" s="70">
        <v>376675</v>
      </c>
      <c r="S133" s="70">
        <v>0</v>
      </c>
      <c r="T133" s="70">
        <v>0</v>
      </c>
      <c r="U133" s="70">
        <v>0</v>
      </c>
      <c r="V133" s="70">
        <v>376675</v>
      </c>
      <c r="W133" s="70">
        <v>0</v>
      </c>
      <c r="X133" s="71">
        <v>0</v>
      </c>
      <c r="Y133" s="56" t="str">
        <f t="shared" si="4"/>
        <v>00020204000000000151</v>
      </c>
    </row>
    <row r="134" spans="1:25" s="55" customFormat="1" ht="38.25">
      <c r="A134" s="68" t="s">
        <v>451</v>
      </c>
      <c r="B134" s="108" t="s">
        <v>452</v>
      </c>
      <c r="C134" s="109"/>
      <c r="D134" s="110"/>
      <c r="E134" s="70">
        <v>0</v>
      </c>
      <c r="F134" s="70">
        <v>0</v>
      </c>
      <c r="G134" s="70">
        <v>0</v>
      </c>
      <c r="H134" s="70">
        <v>871000</v>
      </c>
      <c r="I134" s="70">
        <v>0</v>
      </c>
      <c r="J134" s="70">
        <v>0</v>
      </c>
      <c r="K134" s="70">
        <v>0</v>
      </c>
      <c r="L134" s="70">
        <v>871000</v>
      </c>
      <c r="M134" s="70">
        <v>0</v>
      </c>
      <c r="N134" s="70">
        <v>0</v>
      </c>
      <c r="O134" s="70">
        <v>0</v>
      </c>
      <c r="P134" s="70">
        <v>0</v>
      </c>
      <c r="Q134" s="70">
        <v>0</v>
      </c>
      <c r="R134" s="70">
        <v>376675</v>
      </c>
      <c r="S134" s="70">
        <v>0</v>
      </c>
      <c r="T134" s="70">
        <v>0</v>
      </c>
      <c r="U134" s="70">
        <v>0</v>
      </c>
      <c r="V134" s="70">
        <v>376675</v>
      </c>
      <c r="W134" s="70">
        <v>0</v>
      </c>
      <c r="X134" s="71">
        <v>0</v>
      </c>
      <c r="Y134" s="56" t="str">
        <f t="shared" si="4"/>
        <v>00020204014000000151</v>
      </c>
    </row>
    <row r="135" spans="1:25" s="55" customFormat="1" ht="38.25">
      <c r="A135" s="57" t="s">
        <v>453</v>
      </c>
      <c r="B135" s="111" t="s">
        <v>454</v>
      </c>
      <c r="C135" s="112"/>
      <c r="D135" s="113"/>
      <c r="E135" s="44">
        <v>0</v>
      </c>
      <c r="F135" s="44">
        <v>0</v>
      </c>
      <c r="G135" s="44">
        <v>0</v>
      </c>
      <c r="H135" s="44">
        <v>871000</v>
      </c>
      <c r="I135" s="44">
        <v>0</v>
      </c>
      <c r="J135" s="44">
        <v>0</v>
      </c>
      <c r="K135" s="44">
        <v>0</v>
      </c>
      <c r="L135" s="44">
        <v>871000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376675</v>
      </c>
      <c r="S135" s="44">
        <v>0</v>
      </c>
      <c r="T135" s="44">
        <v>0</v>
      </c>
      <c r="U135" s="44">
        <v>0</v>
      </c>
      <c r="V135" s="44">
        <v>376675</v>
      </c>
      <c r="W135" s="44">
        <v>0</v>
      </c>
      <c r="X135" s="46">
        <v>0</v>
      </c>
      <c r="Y135" s="54" t="str">
        <f t="shared" si="4"/>
        <v>00020204014050000151</v>
      </c>
    </row>
    <row r="136" spans="1:25" s="55" customFormat="1" ht="57">
      <c r="A136" s="68" t="s">
        <v>455</v>
      </c>
      <c r="B136" s="108" t="s">
        <v>456</v>
      </c>
      <c r="C136" s="109"/>
      <c r="D136" s="110"/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70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221476.51</v>
      </c>
      <c r="P136" s="70">
        <v>0</v>
      </c>
      <c r="Q136" s="70">
        <v>221476.51</v>
      </c>
      <c r="R136" s="70">
        <v>0</v>
      </c>
      <c r="S136" s="70">
        <v>0</v>
      </c>
      <c r="T136" s="70">
        <v>0</v>
      </c>
      <c r="U136" s="70">
        <v>0</v>
      </c>
      <c r="V136" s="70">
        <v>221476.51</v>
      </c>
      <c r="W136" s="70">
        <v>0</v>
      </c>
      <c r="X136" s="71">
        <v>0</v>
      </c>
      <c r="Y136" s="56" t="str">
        <f t="shared" si="4"/>
        <v>00021800000000000000</v>
      </c>
    </row>
    <row r="137" spans="1:25" s="55" customFormat="1" ht="18.75">
      <c r="A137" s="68" t="s">
        <v>457</v>
      </c>
      <c r="B137" s="108" t="s">
        <v>458</v>
      </c>
      <c r="C137" s="109"/>
      <c r="D137" s="110"/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221476.51</v>
      </c>
      <c r="P137" s="70">
        <v>0</v>
      </c>
      <c r="Q137" s="70">
        <v>221476.51</v>
      </c>
      <c r="R137" s="70">
        <v>0</v>
      </c>
      <c r="S137" s="70">
        <v>0</v>
      </c>
      <c r="T137" s="70">
        <v>0</v>
      </c>
      <c r="U137" s="70">
        <v>0</v>
      </c>
      <c r="V137" s="70">
        <v>221476.51</v>
      </c>
      <c r="W137" s="70">
        <v>0</v>
      </c>
      <c r="X137" s="71">
        <v>0</v>
      </c>
      <c r="Y137" s="56" t="str">
        <f t="shared" si="4"/>
        <v>00021800000000000180</v>
      </c>
    </row>
    <row r="138" spans="1:25" s="55" customFormat="1" ht="18.75">
      <c r="A138" s="68" t="s">
        <v>459</v>
      </c>
      <c r="B138" s="108" t="s">
        <v>460</v>
      </c>
      <c r="C138" s="109"/>
      <c r="D138" s="110"/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221476.51</v>
      </c>
      <c r="P138" s="70">
        <v>0</v>
      </c>
      <c r="Q138" s="70">
        <v>221476.51</v>
      </c>
      <c r="R138" s="70">
        <v>0</v>
      </c>
      <c r="S138" s="70">
        <v>0</v>
      </c>
      <c r="T138" s="70">
        <v>0</v>
      </c>
      <c r="U138" s="70">
        <v>0</v>
      </c>
      <c r="V138" s="70">
        <v>221476.51</v>
      </c>
      <c r="W138" s="70">
        <v>0</v>
      </c>
      <c r="X138" s="71">
        <v>0</v>
      </c>
      <c r="Y138" s="56" t="str">
        <f t="shared" si="4"/>
        <v>00021805000050000180</v>
      </c>
    </row>
    <row r="139" spans="1:25" s="55" customFormat="1" ht="18.75">
      <c r="A139" s="57" t="s">
        <v>461</v>
      </c>
      <c r="B139" s="111" t="s">
        <v>462</v>
      </c>
      <c r="C139" s="112"/>
      <c r="D139" s="113"/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221476.51</v>
      </c>
      <c r="P139" s="44">
        <v>0</v>
      </c>
      <c r="Q139" s="44">
        <v>221476.51</v>
      </c>
      <c r="R139" s="44">
        <v>0</v>
      </c>
      <c r="S139" s="44">
        <v>0</v>
      </c>
      <c r="T139" s="44">
        <v>0</v>
      </c>
      <c r="U139" s="44">
        <v>0</v>
      </c>
      <c r="V139" s="44">
        <v>221476.51</v>
      </c>
      <c r="W139" s="44">
        <v>0</v>
      </c>
      <c r="X139" s="46">
        <v>0</v>
      </c>
      <c r="Y139" s="54" t="str">
        <f t="shared" si="4"/>
        <v>00021805020050000180</v>
      </c>
    </row>
    <row r="140" spans="1:25" s="55" customFormat="1" ht="28.5">
      <c r="A140" s="68" t="s">
        <v>0</v>
      </c>
      <c r="B140" s="108" t="s">
        <v>1</v>
      </c>
      <c r="C140" s="109"/>
      <c r="D140" s="110"/>
      <c r="E140" s="70">
        <v>0</v>
      </c>
      <c r="F140" s="70">
        <v>0</v>
      </c>
      <c r="G140" s="70">
        <v>0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-483994.35</v>
      </c>
      <c r="P140" s="70">
        <v>0</v>
      </c>
      <c r="Q140" s="70">
        <v>-483994.35</v>
      </c>
      <c r="R140" s="70">
        <v>0</v>
      </c>
      <c r="S140" s="70">
        <v>0</v>
      </c>
      <c r="T140" s="70">
        <v>0</v>
      </c>
      <c r="U140" s="70">
        <v>0</v>
      </c>
      <c r="V140" s="70">
        <v>-483994.35</v>
      </c>
      <c r="W140" s="70">
        <v>0</v>
      </c>
      <c r="X140" s="71">
        <v>0</v>
      </c>
      <c r="Y140" s="56" t="str">
        <f t="shared" si="4"/>
        <v>00021900000000000000</v>
      </c>
    </row>
    <row r="141" spans="1:25" s="55" customFormat="1" ht="28.5">
      <c r="A141" s="57" t="s">
        <v>2</v>
      </c>
      <c r="B141" s="111" t="s">
        <v>3</v>
      </c>
      <c r="C141" s="112"/>
      <c r="D141" s="113"/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-483994.35</v>
      </c>
      <c r="P141" s="44">
        <v>0</v>
      </c>
      <c r="Q141" s="44">
        <v>-483994.35</v>
      </c>
      <c r="R141" s="44">
        <v>0</v>
      </c>
      <c r="S141" s="44">
        <v>0</v>
      </c>
      <c r="T141" s="44">
        <v>0</v>
      </c>
      <c r="U141" s="44">
        <v>0</v>
      </c>
      <c r="V141" s="44">
        <v>-483994.35</v>
      </c>
      <c r="W141" s="44">
        <v>0</v>
      </c>
      <c r="X141" s="46">
        <v>0</v>
      </c>
      <c r="Y141" s="54" t="str">
        <f t="shared" si="4"/>
        <v>00021905000050000151</v>
      </c>
    </row>
    <row r="142" spans="1:25" ht="14.25">
      <c r="A142" s="47"/>
      <c r="B142" s="48"/>
      <c r="C142" s="48"/>
      <c r="D142" s="4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38" t="s">
        <v>39</v>
      </c>
    </row>
    <row r="143" spans="1:24" ht="14.25">
      <c r="A143" s="141" t="s">
        <v>13</v>
      </c>
      <c r="B143" s="141"/>
      <c r="C143" s="141"/>
      <c r="D143" s="141"/>
      <c r="E143" s="141"/>
      <c r="F143" s="141"/>
      <c r="G143" s="141"/>
      <c r="H143" s="40"/>
      <c r="I143" s="19"/>
      <c r="J143" s="19"/>
      <c r="K143" s="19"/>
      <c r="L143" s="19"/>
      <c r="M143" s="19"/>
      <c r="N143" s="19"/>
      <c r="O143" s="72"/>
      <c r="P143" s="72"/>
      <c r="Q143" s="162"/>
      <c r="R143" s="162"/>
      <c r="S143" s="162"/>
      <c r="T143" s="73"/>
      <c r="U143" s="73"/>
      <c r="V143" s="73"/>
      <c r="W143" s="161" t="s">
        <v>14</v>
      </c>
      <c r="X143" s="161"/>
    </row>
    <row r="144" spans="1:24" ht="14.25">
      <c r="A144" s="25"/>
      <c r="B144" s="25"/>
      <c r="C144" s="25"/>
      <c r="D144" s="2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74"/>
      <c r="T144" s="72"/>
      <c r="U144" s="72"/>
      <c r="V144" s="72"/>
      <c r="W144" s="72"/>
      <c r="X144" s="72"/>
    </row>
    <row r="145" spans="1:24" ht="15" customHeight="1">
      <c r="A145" s="115" t="s">
        <v>5</v>
      </c>
      <c r="B145" s="115" t="s">
        <v>15</v>
      </c>
      <c r="C145" s="115"/>
      <c r="D145" s="115"/>
      <c r="E145" s="115" t="s">
        <v>463</v>
      </c>
      <c r="F145" s="116"/>
      <c r="G145" s="116"/>
      <c r="H145" s="116"/>
      <c r="I145" s="116"/>
      <c r="J145" s="116"/>
      <c r="K145" s="116"/>
      <c r="L145" s="116"/>
      <c r="M145" s="116"/>
      <c r="N145" s="116"/>
      <c r="O145" s="140" t="s">
        <v>96</v>
      </c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5" customHeight="1">
      <c r="A146" s="115"/>
      <c r="B146" s="115"/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24.5" customHeight="1">
      <c r="A147" s="115"/>
      <c r="B147" s="115"/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s="41" customFormat="1" ht="10.5" thickBot="1">
      <c r="A148" s="33">
        <v>1</v>
      </c>
      <c r="B148" s="120">
        <v>3</v>
      </c>
      <c r="C148" s="121"/>
      <c r="D148" s="122"/>
      <c r="E148" s="34">
        <v>4</v>
      </c>
      <c r="F148" s="34">
        <v>5</v>
      </c>
      <c r="G148" s="34">
        <v>6</v>
      </c>
      <c r="H148" s="34">
        <v>7</v>
      </c>
      <c r="I148" s="34">
        <v>8</v>
      </c>
      <c r="J148" s="34">
        <v>9</v>
      </c>
      <c r="K148" s="34">
        <v>10</v>
      </c>
      <c r="L148" s="34">
        <v>11</v>
      </c>
      <c r="M148" s="34">
        <v>12</v>
      </c>
      <c r="N148" s="34">
        <v>13</v>
      </c>
      <c r="O148" s="34">
        <v>14</v>
      </c>
      <c r="P148" s="34">
        <v>15</v>
      </c>
      <c r="Q148" s="34">
        <v>16</v>
      </c>
      <c r="R148" s="34">
        <v>17</v>
      </c>
      <c r="S148" s="34">
        <v>18</v>
      </c>
      <c r="T148" s="34">
        <v>19</v>
      </c>
      <c r="U148" s="35">
        <v>20</v>
      </c>
      <c r="V148" s="35">
        <v>21</v>
      </c>
      <c r="W148" s="35">
        <v>22</v>
      </c>
      <c r="X148" s="34">
        <v>23</v>
      </c>
    </row>
    <row r="149" spans="1:24" s="41" customFormat="1" ht="20.25">
      <c r="A149" s="75" t="s">
        <v>30</v>
      </c>
      <c r="B149" s="123" t="s">
        <v>41</v>
      </c>
      <c r="C149" s="124"/>
      <c r="D149" s="125"/>
      <c r="E149" s="76">
        <v>294382650</v>
      </c>
      <c r="F149" s="76">
        <v>0</v>
      </c>
      <c r="G149" s="76">
        <v>294382650</v>
      </c>
      <c r="H149" s="76">
        <v>48434750</v>
      </c>
      <c r="I149" s="76">
        <v>0</v>
      </c>
      <c r="J149" s="76">
        <v>0</v>
      </c>
      <c r="K149" s="76">
        <v>0</v>
      </c>
      <c r="L149" s="76">
        <v>276277550</v>
      </c>
      <c r="M149" s="76">
        <v>66539850</v>
      </c>
      <c r="N149" s="76">
        <v>0</v>
      </c>
      <c r="O149" s="76">
        <v>118876613.98</v>
      </c>
      <c r="P149" s="76">
        <v>0</v>
      </c>
      <c r="Q149" s="76">
        <v>118876613.98</v>
      </c>
      <c r="R149" s="76">
        <v>12122275</v>
      </c>
      <c r="S149" s="76">
        <v>0</v>
      </c>
      <c r="T149" s="76">
        <v>0</v>
      </c>
      <c r="U149" s="76">
        <v>0</v>
      </c>
      <c r="V149" s="76">
        <v>111787157.61</v>
      </c>
      <c r="W149" s="76">
        <v>19211731.37</v>
      </c>
      <c r="X149" s="67">
        <v>0</v>
      </c>
    </row>
    <row r="150" spans="1:25" s="55" customFormat="1" ht="9.75">
      <c r="A150" s="57" t="s">
        <v>100</v>
      </c>
      <c r="B150" s="108" t="s">
        <v>101</v>
      </c>
      <c r="C150" s="110"/>
      <c r="D150" s="69" t="s">
        <v>102</v>
      </c>
      <c r="E150" s="70">
        <v>43974482</v>
      </c>
      <c r="F150" s="70">
        <v>0</v>
      </c>
      <c r="G150" s="70">
        <v>43974482</v>
      </c>
      <c r="H150" s="70">
        <v>960100</v>
      </c>
      <c r="I150" s="70">
        <v>0</v>
      </c>
      <c r="J150" s="70">
        <v>0</v>
      </c>
      <c r="K150" s="70">
        <v>0</v>
      </c>
      <c r="L150" s="70">
        <v>26706900</v>
      </c>
      <c r="M150" s="70">
        <v>18227682</v>
      </c>
      <c r="N150" s="70">
        <v>0</v>
      </c>
      <c r="O150" s="70">
        <v>22038592.69</v>
      </c>
      <c r="P150" s="70">
        <v>0</v>
      </c>
      <c r="Q150" s="70">
        <v>22038592.69</v>
      </c>
      <c r="R150" s="70">
        <v>465775</v>
      </c>
      <c r="S150" s="70">
        <v>0</v>
      </c>
      <c r="T150" s="70">
        <v>0</v>
      </c>
      <c r="U150" s="70">
        <v>0</v>
      </c>
      <c r="V150" s="70">
        <v>13741405.22</v>
      </c>
      <c r="W150" s="70">
        <v>8762962.47</v>
      </c>
      <c r="X150" s="71">
        <v>0</v>
      </c>
      <c r="Y150" s="59"/>
    </row>
    <row r="151" spans="1:25" s="55" customFormat="1" ht="18.75">
      <c r="A151" s="57" t="s">
        <v>103</v>
      </c>
      <c r="B151" s="108" t="s">
        <v>104</v>
      </c>
      <c r="C151" s="110"/>
      <c r="D151" s="69" t="s">
        <v>102</v>
      </c>
      <c r="E151" s="70">
        <v>3635000</v>
      </c>
      <c r="F151" s="70">
        <v>0</v>
      </c>
      <c r="G151" s="70">
        <v>3635000</v>
      </c>
      <c r="H151" s="70">
        <v>0</v>
      </c>
      <c r="I151" s="70">
        <v>0</v>
      </c>
      <c r="J151" s="70">
        <v>0</v>
      </c>
      <c r="K151" s="70">
        <v>0</v>
      </c>
      <c r="L151" s="70">
        <v>1401100</v>
      </c>
      <c r="M151" s="70">
        <v>2233900</v>
      </c>
      <c r="N151" s="70">
        <v>0</v>
      </c>
      <c r="O151" s="70">
        <v>1718387.69</v>
      </c>
      <c r="P151" s="70">
        <v>0</v>
      </c>
      <c r="Q151" s="70">
        <v>1718387.69</v>
      </c>
      <c r="R151" s="70">
        <v>0</v>
      </c>
      <c r="S151" s="70">
        <v>0</v>
      </c>
      <c r="T151" s="70">
        <v>0</v>
      </c>
      <c r="U151" s="70">
        <v>0</v>
      </c>
      <c r="V151" s="70">
        <v>653560.35</v>
      </c>
      <c r="W151" s="70">
        <v>1064827.34</v>
      </c>
      <c r="X151" s="71">
        <v>0</v>
      </c>
      <c r="Y151" s="59"/>
    </row>
    <row r="152" spans="1:25" s="55" customFormat="1" ht="9.75">
      <c r="A152" s="57" t="s">
        <v>105</v>
      </c>
      <c r="B152" s="108" t="s">
        <v>104</v>
      </c>
      <c r="C152" s="110"/>
      <c r="D152" s="69" t="s">
        <v>16</v>
      </c>
      <c r="E152" s="70">
        <v>3635000</v>
      </c>
      <c r="F152" s="70">
        <v>0</v>
      </c>
      <c r="G152" s="70">
        <v>3635000</v>
      </c>
      <c r="H152" s="70">
        <v>0</v>
      </c>
      <c r="I152" s="70">
        <v>0</v>
      </c>
      <c r="J152" s="70">
        <v>0</v>
      </c>
      <c r="K152" s="70">
        <v>0</v>
      </c>
      <c r="L152" s="70">
        <v>1401100</v>
      </c>
      <c r="M152" s="70">
        <v>2233900</v>
      </c>
      <c r="N152" s="70">
        <v>0</v>
      </c>
      <c r="O152" s="70">
        <v>1718387.69</v>
      </c>
      <c r="P152" s="70">
        <v>0</v>
      </c>
      <c r="Q152" s="70">
        <v>1718387.69</v>
      </c>
      <c r="R152" s="70">
        <v>0</v>
      </c>
      <c r="S152" s="70">
        <v>0</v>
      </c>
      <c r="T152" s="70">
        <v>0</v>
      </c>
      <c r="U152" s="70">
        <v>0</v>
      </c>
      <c r="V152" s="70">
        <v>653560.35</v>
      </c>
      <c r="W152" s="70">
        <v>1064827.34</v>
      </c>
      <c r="X152" s="71">
        <v>0</v>
      </c>
      <c r="Y152" s="59"/>
    </row>
    <row r="153" spans="1:25" s="55" customFormat="1" ht="9.75">
      <c r="A153" s="57" t="s">
        <v>106</v>
      </c>
      <c r="B153" s="108" t="s">
        <v>104</v>
      </c>
      <c r="C153" s="110"/>
      <c r="D153" s="69" t="s">
        <v>107</v>
      </c>
      <c r="E153" s="70">
        <v>3635000</v>
      </c>
      <c r="F153" s="70">
        <v>0</v>
      </c>
      <c r="G153" s="70">
        <v>3635000</v>
      </c>
      <c r="H153" s="70">
        <v>0</v>
      </c>
      <c r="I153" s="70">
        <v>0</v>
      </c>
      <c r="J153" s="70">
        <v>0</v>
      </c>
      <c r="K153" s="70">
        <v>0</v>
      </c>
      <c r="L153" s="70">
        <v>1401100</v>
      </c>
      <c r="M153" s="70">
        <v>2233900</v>
      </c>
      <c r="N153" s="70">
        <v>0</v>
      </c>
      <c r="O153" s="70">
        <v>1718387.69</v>
      </c>
      <c r="P153" s="70">
        <v>0</v>
      </c>
      <c r="Q153" s="70">
        <v>1718387.69</v>
      </c>
      <c r="R153" s="70">
        <v>0</v>
      </c>
      <c r="S153" s="70">
        <v>0</v>
      </c>
      <c r="T153" s="70">
        <v>0</v>
      </c>
      <c r="U153" s="70">
        <v>0</v>
      </c>
      <c r="V153" s="70">
        <v>653560.35</v>
      </c>
      <c r="W153" s="70">
        <v>1064827.34</v>
      </c>
      <c r="X153" s="71">
        <v>0</v>
      </c>
      <c r="Y153" s="59"/>
    </row>
    <row r="154" spans="1:25" s="55" customFormat="1" ht="9.75">
      <c r="A154" s="57" t="s">
        <v>108</v>
      </c>
      <c r="B154" s="111" t="s">
        <v>104</v>
      </c>
      <c r="C154" s="113"/>
      <c r="D154" s="64" t="s">
        <v>109</v>
      </c>
      <c r="E154" s="51">
        <v>2682300</v>
      </c>
      <c r="F154" s="51">
        <v>0</v>
      </c>
      <c r="G154" s="51">
        <v>2682300</v>
      </c>
      <c r="H154" s="51">
        <v>0</v>
      </c>
      <c r="I154" s="51">
        <v>0</v>
      </c>
      <c r="J154" s="51">
        <v>0</v>
      </c>
      <c r="K154" s="51">
        <v>0</v>
      </c>
      <c r="L154" s="51">
        <v>1055000</v>
      </c>
      <c r="M154" s="51">
        <v>1627300</v>
      </c>
      <c r="N154" s="51">
        <v>0</v>
      </c>
      <c r="O154" s="51">
        <v>1252426.58</v>
      </c>
      <c r="P154" s="51">
        <v>0</v>
      </c>
      <c r="Q154" s="51">
        <v>1252426.58</v>
      </c>
      <c r="R154" s="51">
        <v>0</v>
      </c>
      <c r="S154" s="51">
        <v>0</v>
      </c>
      <c r="T154" s="51">
        <v>0</v>
      </c>
      <c r="U154" s="51">
        <v>0</v>
      </c>
      <c r="V154" s="51">
        <v>516388.95</v>
      </c>
      <c r="W154" s="51">
        <v>736037.63</v>
      </c>
      <c r="X154" s="53">
        <v>0</v>
      </c>
      <c r="Y154" s="58" t="str">
        <f>B154&amp;D154</f>
        <v>00001020000000000211</v>
      </c>
    </row>
    <row r="155" spans="1:25" s="55" customFormat="1" ht="9.75">
      <c r="A155" s="57" t="s">
        <v>110</v>
      </c>
      <c r="B155" s="111" t="s">
        <v>104</v>
      </c>
      <c r="C155" s="113"/>
      <c r="D155" s="64" t="s">
        <v>111</v>
      </c>
      <c r="E155" s="51">
        <v>160350</v>
      </c>
      <c r="F155" s="51">
        <v>0</v>
      </c>
      <c r="G155" s="51">
        <v>160350</v>
      </c>
      <c r="H155" s="51">
        <v>0</v>
      </c>
      <c r="I155" s="51">
        <v>0</v>
      </c>
      <c r="J155" s="51">
        <v>0</v>
      </c>
      <c r="K155" s="51">
        <v>0</v>
      </c>
      <c r="L155" s="51">
        <v>40100</v>
      </c>
      <c r="M155" s="51">
        <v>120250</v>
      </c>
      <c r="N155" s="51">
        <v>0</v>
      </c>
      <c r="O155" s="51">
        <v>120150</v>
      </c>
      <c r="P155" s="51">
        <v>0</v>
      </c>
      <c r="Q155" s="51">
        <v>120150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120150</v>
      </c>
      <c r="X155" s="53">
        <v>0</v>
      </c>
      <c r="Y155" s="58" t="str">
        <f>B155&amp;D155</f>
        <v>00001020000000000212</v>
      </c>
    </row>
    <row r="156" spans="1:25" s="55" customFormat="1" ht="9.75">
      <c r="A156" s="57" t="s">
        <v>112</v>
      </c>
      <c r="B156" s="111" t="s">
        <v>104</v>
      </c>
      <c r="C156" s="113"/>
      <c r="D156" s="64" t="s">
        <v>113</v>
      </c>
      <c r="E156" s="51">
        <v>792350</v>
      </c>
      <c r="F156" s="51">
        <v>0</v>
      </c>
      <c r="G156" s="51">
        <v>792350</v>
      </c>
      <c r="H156" s="51">
        <v>0</v>
      </c>
      <c r="I156" s="51">
        <v>0</v>
      </c>
      <c r="J156" s="51">
        <v>0</v>
      </c>
      <c r="K156" s="51">
        <v>0</v>
      </c>
      <c r="L156" s="51">
        <v>306000</v>
      </c>
      <c r="M156" s="51">
        <v>486350</v>
      </c>
      <c r="N156" s="51">
        <v>0</v>
      </c>
      <c r="O156" s="51">
        <v>345811.11</v>
      </c>
      <c r="P156" s="51">
        <v>0</v>
      </c>
      <c r="Q156" s="51">
        <v>345811.11</v>
      </c>
      <c r="R156" s="51">
        <v>0</v>
      </c>
      <c r="S156" s="51">
        <v>0</v>
      </c>
      <c r="T156" s="51">
        <v>0</v>
      </c>
      <c r="U156" s="51">
        <v>0</v>
      </c>
      <c r="V156" s="51">
        <v>137171.4</v>
      </c>
      <c r="W156" s="51">
        <v>208639.71</v>
      </c>
      <c r="X156" s="53">
        <v>0</v>
      </c>
      <c r="Y156" s="58" t="str">
        <f>B156&amp;D156</f>
        <v>00001020000000000213</v>
      </c>
    </row>
    <row r="157" spans="1:25" s="55" customFormat="1" ht="28.5">
      <c r="A157" s="57" t="s">
        <v>114</v>
      </c>
      <c r="B157" s="108" t="s">
        <v>115</v>
      </c>
      <c r="C157" s="110"/>
      <c r="D157" s="69" t="s">
        <v>102</v>
      </c>
      <c r="E157" s="70">
        <v>23000</v>
      </c>
      <c r="F157" s="70">
        <v>0</v>
      </c>
      <c r="G157" s="70">
        <v>23000</v>
      </c>
      <c r="H157" s="70">
        <v>0</v>
      </c>
      <c r="I157" s="70">
        <v>0</v>
      </c>
      <c r="J157" s="70">
        <v>0</v>
      </c>
      <c r="K157" s="70">
        <v>0</v>
      </c>
      <c r="L157" s="70">
        <v>23000</v>
      </c>
      <c r="M157" s="70">
        <v>0</v>
      </c>
      <c r="N157" s="70">
        <v>0</v>
      </c>
      <c r="O157" s="70">
        <v>3100</v>
      </c>
      <c r="P157" s="70">
        <v>0</v>
      </c>
      <c r="Q157" s="70">
        <v>3100</v>
      </c>
      <c r="R157" s="70">
        <v>0</v>
      </c>
      <c r="S157" s="70">
        <v>0</v>
      </c>
      <c r="T157" s="70">
        <v>0</v>
      </c>
      <c r="U157" s="70">
        <v>0</v>
      </c>
      <c r="V157" s="70">
        <v>3100</v>
      </c>
      <c r="W157" s="70">
        <v>0</v>
      </c>
      <c r="X157" s="71">
        <v>0</v>
      </c>
      <c r="Y157" s="59"/>
    </row>
    <row r="158" spans="1:25" s="55" customFormat="1" ht="9.75">
      <c r="A158" s="57" t="s">
        <v>105</v>
      </c>
      <c r="B158" s="108" t="s">
        <v>115</v>
      </c>
      <c r="C158" s="110"/>
      <c r="D158" s="69" t="s">
        <v>16</v>
      </c>
      <c r="E158" s="70">
        <v>3100</v>
      </c>
      <c r="F158" s="70">
        <v>0</v>
      </c>
      <c r="G158" s="70">
        <v>3100</v>
      </c>
      <c r="H158" s="70">
        <v>0</v>
      </c>
      <c r="I158" s="70">
        <v>0</v>
      </c>
      <c r="J158" s="70">
        <v>0</v>
      </c>
      <c r="K158" s="70">
        <v>0</v>
      </c>
      <c r="L158" s="70">
        <v>3100</v>
      </c>
      <c r="M158" s="70">
        <v>0</v>
      </c>
      <c r="N158" s="70">
        <v>0</v>
      </c>
      <c r="O158" s="70">
        <v>3100</v>
      </c>
      <c r="P158" s="70">
        <v>0</v>
      </c>
      <c r="Q158" s="70">
        <v>3100</v>
      </c>
      <c r="R158" s="70">
        <v>0</v>
      </c>
      <c r="S158" s="70">
        <v>0</v>
      </c>
      <c r="T158" s="70">
        <v>0</v>
      </c>
      <c r="U158" s="70">
        <v>0</v>
      </c>
      <c r="V158" s="70">
        <v>3100</v>
      </c>
      <c r="W158" s="70">
        <v>0</v>
      </c>
      <c r="X158" s="71">
        <v>0</v>
      </c>
      <c r="Y158" s="59"/>
    </row>
    <row r="159" spans="1:25" s="55" customFormat="1" ht="9.75">
      <c r="A159" s="57" t="s">
        <v>116</v>
      </c>
      <c r="B159" s="108" t="s">
        <v>115</v>
      </c>
      <c r="C159" s="110"/>
      <c r="D159" s="69" t="s">
        <v>117</v>
      </c>
      <c r="E159" s="70">
        <v>3100</v>
      </c>
      <c r="F159" s="70">
        <v>0</v>
      </c>
      <c r="G159" s="70">
        <v>3100</v>
      </c>
      <c r="H159" s="70">
        <v>0</v>
      </c>
      <c r="I159" s="70">
        <v>0</v>
      </c>
      <c r="J159" s="70">
        <v>0</v>
      </c>
      <c r="K159" s="70">
        <v>0</v>
      </c>
      <c r="L159" s="70">
        <v>3100</v>
      </c>
      <c r="M159" s="70">
        <v>0</v>
      </c>
      <c r="N159" s="70">
        <v>0</v>
      </c>
      <c r="O159" s="70">
        <v>3100</v>
      </c>
      <c r="P159" s="70">
        <v>0</v>
      </c>
      <c r="Q159" s="70">
        <v>3100</v>
      </c>
      <c r="R159" s="70">
        <v>0</v>
      </c>
      <c r="S159" s="70">
        <v>0</v>
      </c>
      <c r="T159" s="70">
        <v>0</v>
      </c>
      <c r="U159" s="70">
        <v>0</v>
      </c>
      <c r="V159" s="70">
        <v>3100</v>
      </c>
      <c r="W159" s="70">
        <v>0</v>
      </c>
      <c r="X159" s="71">
        <v>0</v>
      </c>
      <c r="Y159" s="59"/>
    </row>
    <row r="160" spans="1:25" s="55" customFormat="1" ht="9.75">
      <c r="A160" s="57" t="s">
        <v>118</v>
      </c>
      <c r="B160" s="111" t="s">
        <v>115</v>
      </c>
      <c r="C160" s="113"/>
      <c r="D160" s="64" t="s">
        <v>119</v>
      </c>
      <c r="E160" s="51">
        <v>3100</v>
      </c>
      <c r="F160" s="51">
        <v>0</v>
      </c>
      <c r="G160" s="51">
        <v>3100</v>
      </c>
      <c r="H160" s="51">
        <v>0</v>
      </c>
      <c r="I160" s="51">
        <v>0</v>
      </c>
      <c r="J160" s="51">
        <v>0</v>
      </c>
      <c r="K160" s="51">
        <v>0</v>
      </c>
      <c r="L160" s="51">
        <v>3100</v>
      </c>
      <c r="M160" s="51">
        <v>0</v>
      </c>
      <c r="N160" s="51">
        <v>0</v>
      </c>
      <c r="O160" s="51">
        <v>3100</v>
      </c>
      <c r="P160" s="51">
        <v>0</v>
      </c>
      <c r="Q160" s="51">
        <v>3100</v>
      </c>
      <c r="R160" s="51">
        <v>0</v>
      </c>
      <c r="S160" s="51">
        <v>0</v>
      </c>
      <c r="T160" s="51">
        <v>0</v>
      </c>
      <c r="U160" s="51">
        <v>0</v>
      </c>
      <c r="V160" s="51">
        <v>3100</v>
      </c>
      <c r="W160" s="51">
        <v>0</v>
      </c>
      <c r="X160" s="53">
        <v>0</v>
      </c>
      <c r="Y160" s="58" t="str">
        <f>B160&amp;D160</f>
        <v>00001030000000000226</v>
      </c>
    </row>
    <row r="161" spans="1:25" s="55" customFormat="1" ht="9.75">
      <c r="A161" s="57" t="s">
        <v>120</v>
      </c>
      <c r="B161" s="108" t="s">
        <v>115</v>
      </c>
      <c r="C161" s="110"/>
      <c r="D161" s="69" t="s">
        <v>121</v>
      </c>
      <c r="E161" s="70">
        <v>19900</v>
      </c>
      <c r="F161" s="70">
        <v>0</v>
      </c>
      <c r="G161" s="70">
        <v>19900</v>
      </c>
      <c r="H161" s="70">
        <v>0</v>
      </c>
      <c r="I161" s="70">
        <v>0</v>
      </c>
      <c r="J161" s="70">
        <v>0</v>
      </c>
      <c r="K161" s="70">
        <v>0</v>
      </c>
      <c r="L161" s="70">
        <v>19900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  <c r="R161" s="70">
        <v>0</v>
      </c>
      <c r="S161" s="70">
        <v>0</v>
      </c>
      <c r="T161" s="70">
        <v>0</v>
      </c>
      <c r="U161" s="70">
        <v>0</v>
      </c>
      <c r="V161" s="70">
        <v>0</v>
      </c>
      <c r="W161" s="70">
        <v>0</v>
      </c>
      <c r="X161" s="71">
        <v>0</v>
      </c>
      <c r="Y161" s="59"/>
    </row>
    <row r="162" spans="1:25" s="55" customFormat="1" ht="9.75">
      <c r="A162" s="57" t="s">
        <v>122</v>
      </c>
      <c r="B162" s="111" t="s">
        <v>115</v>
      </c>
      <c r="C162" s="113"/>
      <c r="D162" s="64" t="s">
        <v>123</v>
      </c>
      <c r="E162" s="51">
        <v>19900</v>
      </c>
      <c r="F162" s="51">
        <v>0</v>
      </c>
      <c r="G162" s="51">
        <v>19900</v>
      </c>
      <c r="H162" s="51">
        <v>0</v>
      </c>
      <c r="I162" s="51">
        <v>0</v>
      </c>
      <c r="J162" s="51">
        <v>0</v>
      </c>
      <c r="K162" s="51">
        <v>0</v>
      </c>
      <c r="L162" s="51">
        <v>19900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3">
        <v>0</v>
      </c>
      <c r="Y162" s="58" t="str">
        <f>B162&amp;D162</f>
        <v>00001030000000000340</v>
      </c>
    </row>
    <row r="163" spans="1:25" s="55" customFormat="1" ht="28.5">
      <c r="A163" s="57" t="s">
        <v>124</v>
      </c>
      <c r="B163" s="108" t="s">
        <v>125</v>
      </c>
      <c r="C163" s="110"/>
      <c r="D163" s="69" t="s">
        <v>102</v>
      </c>
      <c r="E163" s="70">
        <v>29793100</v>
      </c>
      <c r="F163" s="70">
        <v>0</v>
      </c>
      <c r="G163" s="70">
        <v>29793100</v>
      </c>
      <c r="H163" s="70">
        <v>871000</v>
      </c>
      <c r="I163" s="70">
        <v>0</v>
      </c>
      <c r="J163" s="70">
        <v>0</v>
      </c>
      <c r="K163" s="70">
        <v>0</v>
      </c>
      <c r="L163" s="70">
        <v>15782900</v>
      </c>
      <c r="M163" s="70">
        <v>14881200</v>
      </c>
      <c r="N163" s="70">
        <v>0</v>
      </c>
      <c r="O163" s="70">
        <v>14770652.32</v>
      </c>
      <c r="P163" s="70">
        <v>0</v>
      </c>
      <c r="Q163" s="70">
        <v>14770652.32</v>
      </c>
      <c r="R163" s="70">
        <v>376675</v>
      </c>
      <c r="S163" s="70">
        <v>0</v>
      </c>
      <c r="T163" s="70">
        <v>0</v>
      </c>
      <c r="U163" s="70">
        <v>0</v>
      </c>
      <c r="V163" s="70">
        <v>8045546.19</v>
      </c>
      <c r="W163" s="70">
        <v>7101781.13</v>
      </c>
      <c r="X163" s="71">
        <v>0</v>
      </c>
      <c r="Y163" s="59"/>
    </row>
    <row r="164" spans="1:25" s="55" customFormat="1" ht="9.75">
      <c r="A164" s="57" t="s">
        <v>105</v>
      </c>
      <c r="B164" s="108" t="s">
        <v>125</v>
      </c>
      <c r="C164" s="110"/>
      <c r="D164" s="69" t="s">
        <v>16</v>
      </c>
      <c r="E164" s="70">
        <v>29217724.82</v>
      </c>
      <c r="F164" s="70">
        <v>0</v>
      </c>
      <c r="G164" s="70">
        <v>29217724.82</v>
      </c>
      <c r="H164" s="70">
        <v>871000</v>
      </c>
      <c r="I164" s="70">
        <v>0</v>
      </c>
      <c r="J164" s="70">
        <v>0</v>
      </c>
      <c r="K164" s="70">
        <v>0</v>
      </c>
      <c r="L164" s="70">
        <v>15729700</v>
      </c>
      <c r="M164" s="70">
        <v>14359024.82</v>
      </c>
      <c r="N164" s="70">
        <v>0</v>
      </c>
      <c r="O164" s="70">
        <v>14512070.62</v>
      </c>
      <c r="P164" s="70">
        <v>0</v>
      </c>
      <c r="Q164" s="70">
        <v>14512070.62</v>
      </c>
      <c r="R164" s="70">
        <v>376675</v>
      </c>
      <c r="S164" s="70">
        <v>0</v>
      </c>
      <c r="T164" s="70">
        <v>0</v>
      </c>
      <c r="U164" s="70">
        <v>0</v>
      </c>
      <c r="V164" s="70">
        <v>8045546.19</v>
      </c>
      <c r="W164" s="70">
        <v>6843199.43</v>
      </c>
      <c r="X164" s="71">
        <v>0</v>
      </c>
      <c r="Y164" s="59"/>
    </row>
    <row r="165" spans="1:25" s="55" customFormat="1" ht="9.75">
      <c r="A165" s="57" t="s">
        <v>106</v>
      </c>
      <c r="B165" s="108" t="s">
        <v>125</v>
      </c>
      <c r="C165" s="110"/>
      <c r="D165" s="69" t="s">
        <v>107</v>
      </c>
      <c r="E165" s="70">
        <v>27195200</v>
      </c>
      <c r="F165" s="70">
        <v>0</v>
      </c>
      <c r="G165" s="70">
        <v>27195200</v>
      </c>
      <c r="H165" s="70">
        <v>0</v>
      </c>
      <c r="I165" s="70">
        <v>0</v>
      </c>
      <c r="J165" s="70">
        <v>0</v>
      </c>
      <c r="K165" s="70">
        <v>0</v>
      </c>
      <c r="L165" s="70">
        <v>15456100</v>
      </c>
      <c r="M165" s="70">
        <v>11739100</v>
      </c>
      <c r="N165" s="70">
        <v>0</v>
      </c>
      <c r="O165" s="70">
        <v>13460041.7</v>
      </c>
      <c r="P165" s="70">
        <v>0</v>
      </c>
      <c r="Q165" s="70">
        <v>13460041.7</v>
      </c>
      <c r="R165" s="70">
        <v>0</v>
      </c>
      <c r="S165" s="70">
        <v>0</v>
      </c>
      <c r="T165" s="70">
        <v>0</v>
      </c>
      <c r="U165" s="70">
        <v>0</v>
      </c>
      <c r="V165" s="70">
        <v>7998993.79</v>
      </c>
      <c r="W165" s="70">
        <v>5461047.91</v>
      </c>
      <c r="X165" s="71">
        <v>0</v>
      </c>
      <c r="Y165" s="59"/>
    </row>
    <row r="166" spans="1:25" s="55" customFormat="1" ht="9.75">
      <c r="A166" s="57" t="s">
        <v>108</v>
      </c>
      <c r="B166" s="111" t="s">
        <v>125</v>
      </c>
      <c r="C166" s="113"/>
      <c r="D166" s="64" t="s">
        <v>109</v>
      </c>
      <c r="E166" s="51">
        <v>19592800</v>
      </c>
      <c r="F166" s="51">
        <v>0</v>
      </c>
      <c r="G166" s="51">
        <v>19592800</v>
      </c>
      <c r="H166" s="51">
        <v>0</v>
      </c>
      <c r="I166" s="51">
        <v>0</v>
      </c>
      <c r="J166" s="51">
        <v>0</v>
      </c>
      <c r="K166" s="51">
        <v>0</v>
      </c>
      <c r="L166" s="51">
        <v>11185900</v>
      </c>
      <c r="M166" s="51">
        <v>8406900</v>
      </c>
      <c r="N166" s="51">
        <v>0</v>
      </c>
      <c r="O166" s="51">
        <v>9682716.43</v>
      </c>
      <c r="P166" s="51">
        <v>0</v>
      </c>
      <c r="Q166" s="51">
        <v>9682716.43</v>
      </c>
      <c r="R166" s="51">
        <v>0</v>
      </c>
      <c r="S166" s="51">
        <v>0</v>
      </c>
      <c r="T166" s="51">
        <v>0</v>
      </c>
      <c r="U166" s="51">
        <v>0</v>
      </c>
      <c r="V166" s="51">
        <v>5818530.23</v>
      </c>
      <c r="W166" s="51">
        <v>3864186.2</v>
      </c>
      <c r="X166" s="53">
        <v>0</v>
      </c>
      <c r="Y166" s="58" t="str">
        <f>B166&amp;D166</f>
        <v>00001040000000000211</v>
      </c>
    </row>
    <row r="167" spans="1:25" s="55" customFormat="1" ht="9.75">
      <c r="A167" s="57" t="s">
        <v>110</v>
      </c>
      <c r="B167" s="111" t="s">
        <v>125</v>
      </c>
      <c r="C167" s="113"/>
      <c r="D167" s="64" t="s">
        <v>111</v>
      </c>
      <c r="E167" s="51">
        <v>1848300</v>
      </c>
      <c r="F167" s="51">
        <v>0</v>
      </c>
      <c r="G167" s="51">
        <v>1848300</v>
      </c>
      <c r="H167" s="51">
        <v>0</v>
      </c>
      <c r="I167" s="51">
        <v>0</v>
      </c>
      <c r="J167" s="51">
        <v>0</v>
      </c>
      <c r="K167" s="51">
        <v>0</v>
      </c>
      <c r="L167" s="51">
        <v>1005400</v>
      </c>
      <c r="M167" s="51">
        <v>842900</v>
      </c>
      <c r="N167" s="51">
        <v>0</v>
      </c>
      <c r="O167" s="51">
        <v>1098850</v>
      </c>
      <c r="P167" s="51">
        <v>0</v>
      </c>
      <c r="Q167" s="51">
        <v>1098850</v>
      </c>
      <c r="R167" s="51">
        <v>0</v>
      </c>
      <c r="S167" s="51">
        <v>0</v>
      </c>
      <c r="T167" s="51">
        <v>0</v>
      </c>
      <c r="U167" s="51">
        <v>0</v>
      </c>
      <c r="V167" s="51">
        <v>600750</v>
      </c>
      <c r="W167" s="51">
        <v>498100</v>
      </c>
      <c r="X167" s="53">
        <v>0</v>
      </c>
      <c r="Y167" s="58" t="str">
        <f>B167&amp;D167</f>
        <v>00001040000000000212</v>
      </c>
    </row>
    <row r="168" spans="1:25" s="55" customFormat="1" ht="9.75">
      <c r="A168" s="57" t="s">
        <v>112</v>
      </c>
      <c r="B168" s="111" t="s">
        <v>125</v>
      </c>
      <c r="C168" s="113"/>
      <c r="D168" s="64" t="s">
        <v>113</v>
      </c>
      <c r="E168" s="51">
        <v>5754100</v>
      </c>
      <c r="F168" s="51">
        <v>0</v>
      </c>
      <c r="G168" s="51">
        <v>5754100</v>
      </c>
      <c r="H168" s="51">
        <v>0</v>
      </c>
      <c r="I168" s="51">
        <v>0</v>
      </c>
      <c r="J168" s="51">
        <v>0</v>
      </c>
      <c r="K168" s="51">
        <v>0</v>
      </c>
      <c r="L168" s="51">
        <v>3264800</v>
      </c>
      <c r="M168" s="51">
        <v>2489300</v>
      </c>
      <c r="N168" s="51">
        <v>0</v>
      </c>
      <c r="O168" s="51">
        <v>2678475.27</v>
      </c>
      <c r="P168" s="51">
        <v>0</v>
      </c>
      <c r="Q168" s="51">
        <v>2678475.27</v>
      </c>
      <c r="R168" s="51">
        <v>0</v>
      </c>
      <c r="S168" s="51">
        <v>0</v>
      </c>
      <c r="T168" s="51">
        <v>0</v>
      </c>
      <c r="U168" s="51">
        <v>0</v>
      </c>
      <c r="V168" s="51">
        <v>1579713.56</v>
      </c>
      <c r="W168" s="51">
        <v>1098761.71</v>
      </c>
      <c r="X168" s="53">
        <v>0</v>
      </c>
      <c r="Y168" s="58" t="str">
        <f>B168&amp;D168</f>
        <v>00001040000000000213</v>
      </c>
    </row>
    <row r="169" spans="1:25" s="55" customFormat="1" ht="9.75">
      <c r="A169" s="57" t="s">
        <v>116</v>
      </c>
      <c r="B169" s="108" t="s">
        <v>125</v>
      </c>
      <c r="C169" s="110"/>
      <c r="D169" s="69" t="s">
        <v>117</v>
      </c>
      <c r="E169" s="70">
        <v>1853443.85</v>
      </c>
      <c r="F169" s="70">
        <v>0</v>
      </c>
      <c r="G169" s="70">
        <v>1853443.85</v>
      </c>
      <c r="H169" s="70">
        <v>0</v>
      </c>
      <c r="I169" s="70">
        <v>0</v>
      </c>
      <c r="J169" s="70">
        <v>0</v>
      </c>
      <c r="K169" s="70">
        <v>0</v>
      </c>
      <c r="L169" s="70">
        <v>269755</v>
      </c>
      <c r="M169" s="70">
        <v>1583688.85</v>
      </c>
      <c r="N169" s="70">
        <v>0</v>
      </c>
      <c r="O169" s="70">
        <v>946426.39</v>
      </c>
      <c r="P169" s="70">
        <v>0</v>
      </c>
      <c r="Q169" s="70">
        <v>946426.39</v>
      </c>
      <c r="R169" s="70">
        <v>0</v>
      </c>
      <c r="S169" s="70">
        <v>0</v>
      </c>
      <c r="T169" s="70">
        <v>0</v>
      </c>
      <c r="U169" s="70">
        <v>0</v>
      </c>
      <c r="V169" s="70">
        <v>44008.2</v>
      </c>
      <c r="W169" s="70">
        <v>902418.19</v>
      </c>
      <c r="X169" s="71">
        <v>0</v>
      </c>
      <c r="Y169" s="59"/>
    </row>
    <row r="170" spans="1:25" s="55" customFormat="1" ht="9.75">
      <c r="A170" s="57" t="s">
        <v>128</v>
      </c>
      <c r="B170" s="111" t="s">
        <v>125</v>
      </c>
      <c r="C170" s="113"/>
      <c r="D170" s="64" t="s">
        <v>129</v>
      </c>
      <c r="E170" s="51">
        <v>11200</v>
      </c>
      <c r="F170" s="51">
        <v>0</v>
      </c>
      <c r="G170" s="51">
        <v>11200</v>
      </c>
      <c r="H170" s="51">
        <v>0</v>
      </c>
      <c r="I170" s="51">
        <v>0</v>
      </c>
      <c r="J170" s="51">
        <v>0</v>
      </c>
      <c r="K170" s="51">
        <v>0</v>
      </c>
      <c r="L170" s="51">
        <v>10000</v>
      </c>
      <c r="M170" s="51">
        <v>1200</v>
      </c>
      <c r="N170" s="51">
        <v>0</v>
      </c>
      <c r="O170" s="51">
        <v>354.5</v>
      </c>
      <c r="P170" s="51">
        <v>0</v>
      </c>
      <c r="Q170" s="51">
        <v>354.5</v>
      </c>
      <c r="R170" s="51">
        <v>0</v>
      </c>
      <c r="S170" s="51">
        <v>0</v>
      </c>
      <c r="T170" s="51">
        <v>0</v>
      </c>
      <c r="U170" s="51">
        <v>0</v>
      </c>
      <c r="V170" s="51">
        <v>0</v>
      </c>
      <c r="W170" s="51">
        <v>354.5</v>
      </c>
      <c r="X170" s="53">
        <v>0</v>
      </c>
      <c r="Y170" s="58" t="str">
        <f>B170&amp;D170</f>
        <v>00001040000000000222</v>
      </c>
    </row>
    <row r="171" spans="1:25" s="55" customFormat="1" ht="9.75">
      <c r="A171" s="57" t="s">
        <v>118</v>
      </c>
      <c r="B171" s="111" t="s">
        <v>125</v>
      </c>
      <c r="C171" s="113"/>
      <c r="D171" s="64" t="s">
        <v>119</v>
      </c>
      <c r="E171" s="51">
        <v>682607</v>
      </c>
      <c r="F171" s="51">
        <v>0</v>
      </c>
      <c r="G171" s="51">
        <v>682607</v>
      </c>
      <c r="H171" s="51">
        <v>0</v>
      </c>
      <c r="I171" s="51">
        <v>0</v>
      </c>
      <c r="J171" s="51">
        <v>0</v>
      </c>
      <c r="K171" s="51">
        <v>0</v>
      </c>
      <c r="L171" s="51">
        <v>259755</v>
      </c>
      <c r="M171" s="51">
        <v>422852</v>
      </c>
      <c r="N171" s="51">
        <v>0</v>
      </c>
      <c r="O171" s="51">
        <v>244453.31</v>
      </c>
      <c r="P171" s="51">
        <v>0</v>
      </c>
      <c r="Q171" s="51">
        <v>244453.31</v>
      </c>
      <c r="R171" s="51">
        <v>0</v>
      </c>
      <c r="S171" s="51">
        <v>0</v>
      </c>
      <c r="T171" s="51">
        <v>0</v>
      </c>
      <c r="U171" s="51">
        <v>0</v>
      </c>
      <c r="V171" s="51">
        <v>44008.2</v>
      </c>
      <c r="W171" s="51">
        <v>200445.11</v>
      </c>
      <c r="X171" s="53">
        <v>0</v>
      </c>
      <c r="Y171" s="58" t="str">
        <f>B171&amp;D171</f>
        <v>00001040000000000226</v>
      </c>
    </row>
    <row r="172" spans="1:25" s="55" customFormat="1" ht="9.75">
      <c r="A172" s="57" t="s">
        <v>142</v>
      </c>
      <c r="B172" s="111" t="s">
        <v>125</v>
      </c>
      <c r="C172" s="113"/>
      <c r="D172" s="64" t="s">
        <v>143</v>
      </c>
      <c r="E172" s="51">
        <v>83480.97</v>
      </c>
      <c r="F172" s="51">
        <v>0</v>
      </c>
      <c r="G172" s="51">
        <v>83480.97</v>
      </c>
      <c r="H172" s="51">
        <v>0</v>
      </c>
      <c r="I172" s="51">
        <v>0</v>
      </c>
      <c r="J172" s="51">
        <v>0</v>
      </c>
      <c r="K172" s="51">
        <v>0</v>
      </c>
      <c r="L172" s="51">
        <v>3845</v>
      </c>
      <c r="M172" s="51">
        <v>79635.97</v>
      </c>
      <c r="N172" s="51">
        <v>0</v>
      </c>
      <c r="O172" s="51">
        <v>27682.65</v>
      </c>
      <c r="P172" s="51">
        <v>0</v>
      </c>
      <c r="Q172" s="51">
        <v>27682.65</v>
      </c>
      <c r="R172" s="51">
        <v>0</v>
      </c>
      <c r="S172" s="51">
        <v>0</v>
      </c>
      <c r="T172" s="51">
        <v>0</v>
      </c>
      <c r="U172" s="51">
        <v>0</v>
      </c>
      <c r="V172" s="51">
        <v>2544.2</v>
      </c>
      <c r="W172" s="51">
        <v>25138.45</v>
      </c>
      <c r="X172" s="53">
        <v>0</v>
      </c>
      <c r="Y172" s="58" t="str">
        <f>B172&amp;D172</f>
        <v>00001040000000000290</v>
      </c>
    </row>
    <row r="173" spans="1:25" s="55" customFormat="1" ht="9.75">
      <c r="A173" s="57" t="s">
        <v>120</v>
      </c>
      <c r="B173" s="108" t="s">
        <v>125</v>
      </c>
      <c r="C173" s="110"/>
      <c r="D173" s="69" t="s">
        <v>121</v>
      </c>
      <c r="E173" s="70">
        <v>575375.18</v>
      </c>
      <c r="F173" s="70">
        <v>0</v>
      </c>
      <c r="G173" s="70">
        <v>575375.18</v>
      </c>
      <c r="H173" s="70">
        <v>0</v>
      </c>
      <c r="I173" s="70">
        <v>0</v>
      </c>
      <c r="J173" s="70">
        <v>0</v>
      </c>
      <c r="K173" s="70">
        <v>0</v>
      </c>
      <c r="L173" s="70">
        <v>53200</v>
      </c>
      <c r="M173" s="70">
        <v>522175.18</v>
      </c>
      <c r="N173" s="70">
        <v>0</v>
      </c>
      <c r="O173" s="70">
        <v>258581.7</v>
      </c>
      <c r="P173" s="70">
        <v>0</v>
      </c>
      <c r="Q173" s="70">
        <v>258581.7</v>
      </c>
      <c r="R173" s="70">
        <v>0</v>
      </c>
      <c r="S173" s="70">
        <v>0</v>
      </c>
      <c r="T173" s="70">
        <v>0</v>
      </c>
      <c r="U173" s="70">
        <v>0</v>
      </c>
      <c r="V173" s="70">
        <v>0</v>
      </c>
      <c r="W173" s="70">
        <v>258581.7</v>
      </c>
      <c r="X173" s="71">
        <v>0</v>
      </c>
      <c r="Y173" s="59"/>
    </row>
    <row r="174" spans="1:25" s="55" customFormat="1" ht="9.75">
      <c r="A174" s="57" t="s">
        <v>122</v>
      </c>
      <c r="B174" s="111" t="s">
        <v>125</v>
      </c>
      <c r="C174" s="113"/>
      <c r="D174" s="64" t="s">
        <v>123</v>
      </c>
      <c r="E174" s="51">
        <v>565375.18</v>
      </c>
      <c r="F174" s="51">
        <v>0</v>
      </c>
      <c r="G174" s="51">
        <v>565375.18</v>
      </c>
      <c r="H174" s="51">
        <v>0</v>
      </c>
      <c r="I174" s="51">
        <v>0</v>
      </c>
      <c r="J174" s="51">
        <v>0</v>
      </c>
      <c r="K174" s="51">
        <v>0</v>
      </c>
      <c r="L174" s="51">
        <v>53200</v>
      </c>
      <c r="M174" s="51">
        <v>512175.18</v>
      </c>
      <c r="N174" s="51">
        <v>0</v>
      </c>
      <c r="O174" s="51">
        <v>258581.7</v>
      </c>
      <c r="P174" s="51">
        <v>0</v>
      </c>
      <c r="Q174" s="51">
        <v>258581.7</v>
      </c>
      <c r="R174" s="51">
        <v>0</v>
      </c>
      <c r="S174" s="51">
        <v>0</v>
      </c>
      <c r="T174" s="51">
        <v>0</v>
      </c>
      <c r="U174" s="51">
        <v>0</v>
      </c>
      <c r="V174" s="51">
        <v>0</v>
      </c>
      <c r="W174" s="51">
        <v>258581.7</v>
      </c>
      <c r="X174" s="53">
        <v>0</v>
      </c>
      <c r="Y174" s="58" t="str">
        <f>B174&amp;D174</f>
        <v>00001040000000000340</v>
      </c>
    </row>
    <row r="175" spans="1:25" s="55" customFormat="1" ht="18.75">
      <c r="A175" s="57" t="s">
        <v>146</v>
      </c>
      <c r="B175" s="108" t="s">
        <v>147</v>
      </c>
      <c r="C175" s="110"/>
      <c r="D175" s="69" t="s">
        <v>102</v>
      </c>
      <c r="E175" s="70">
        <v>4530100</v>
      </c>
      <c r="F175" s="70">
        <v>0</v>
      </c>
      <c r="G175" s="70">
        <v>4530100</v>
      </c>
      <c r="H175" s="70">
        <v>0</v>
      </c>
      <c r="I175" s="70">
        <v>0</v>
      </c>
      <c r="J175" s="70">
        <v>0</v>
      </c>
      <c r="K175" s="70">
        <v>0</v>
      </c>
      <c r="L175" s="70">
        <v>4530100</v>
      </c>
      <c r="M175" s="70">
        <v>0</v>
      </c>
      <c r="N175" s="70">
        <v>0</v>
      </c>
      <c r="O175" s="70">
        <v>2339036.19</v>
      </c>
      <c r="P175" s="70">
        <v>0</v>
      </c>
      <c r="Q175" s="70">
        <v>2339036.19</v>
      </c>
      <c r="R175" s="70">
        <v>0</v>
      </c>
      <c r="S175" s="70">
        <v>0</v>
      </c>
      <c r="T175" s="70">
        <v>0</v>
      </c>
      <c r="U175" s="70">
        <v>0</v>
      </c>
      <c r="V175" s="70">
        <v>2339036.19</v>
      </c>
      <c r="W175" s="70">
        <v>0</v>
      </c>
      <c r="X175" s="71">
        <v>0</v>
      </c>
      <c r="Y175" s="59"/>
    </row>
    <row r="176" spans="1:25" s="55" customFormat="1" ht="9.75">
      <c r="A176" s="57" t="s">
        <v>105</v>
      </c>
      <c r="B176" s="108" t="s">
        <v>147</v>
      </c>
      <c r="C176" s="110"/>
      <c r="D176" s="69" t="s">
        <v>16</v>
      </c>
      <c r="E176" s="70">
        <v>4501300</v>
      </c>
      <c r="F176" s="70">
        <v>0</v>
      </c>
      <c r="G176" s="70">
        <v>4501300</v>
      </c>
      <c r="H176" s="70">
        <v>0</v>
      </c>
      <c r="I176" s="70">
        <v>0</v>
      </c>
      <c r="J176" s="70">
        <v>0</v>
      </c>
      <c r="K176" s="70">
        <v>0</v>
      </c>
      <c r="L176" s="70">
        <v>4501300</v>
      </c>
      <c r="M176" s="70">
        <v>0</v>
      </c>
      <c r="N176" s="70">
        <v>0</v>
      </c>
      <c r="O176" s="70">
        <v>2337206.19</v>
      </c>
      <c r="P176" s="70">
        <v>0</v>
      </c>
      <c r="Q176" s="70">
        <v>2337206.19</v>
      </c>
      <c r="R176" s="70">
        <v>0</v>
      </c>
      <c r="S176" s="70">
        <v>0</v>
      </c>
      <c r="T176" s="70">
        <v>0</v>
      </c>
      <c r="U176" s="70">
        <v>0</v>
      </c>
      <c r="V176" s="70">
        <v>2337206.19</v>
      </c>
      <c r="W176" s="70">
        <v>0</v>
      </c>
      <c r="X176" s="71">
        <v>0</v>
      </c>
      <c r="Y176" s="59"/>
    </row>
    <row r="177" spans="1:25" s="55" customFormat="1" ht="9.75">
      <c r="A177" s="57" t="s">
        <v>106</v>
      </c>
      <c r="B177" s="108" t="s">
        <v>147</v>
      </c>
      <c r="C177" s="110"/>
      <c r="D177" s="69" t="s">
        <v>107</v>
      </c>
      <c r="E177" s="70">
        <v>4299000</v>
      </c>
      <c r="F177" s="70">
        <v>0</v>
      </c>
      <c r="G177" s="70">
        <v>4299000</v>
      </c>
      <c r="H177" s="70">
        <v>0</v>
      </c>
      <c r="I177" s="70">
        <v>0</v>
      </c>
      <c r="J177" s="70">
        <v>0</v>
      </c>
      <c r="K177" s="70">
        <v>0</v>
      </c>
      <c r="L177" s="70">
        <v>4299000</v>
      </c>
      <c r="M177" s="70">
        <v>0</v>
      </c>
      <c r="N177" s="70">
        <v>0</v>
      </c>
      <c r="O177" s="70">
        <v>2234593.42</v>
      </c>
      <c r="P177" s="70">
        <v>0</v>
      </c>
      <c r="Q177" s="70">
        <v>2234593.42</v>
      </c>
      <c r="R177" s="70">
        <v>0</v>
      </c>
      <c r="S177" s="70">
        <v>0</v>
      </c>
      <c r="T177" s="70">
        <v>0</v>
      </c>
      <c r="U177" s="70">
        <v>0</v>
      </c>
      <c r="V177" s="70">
        <v>2234593.42</v>
      </c>
      <c r="W177" s="70">
        <v>0</v>
      </c>
      <c r="X177" s="71">
        <v>0</v>
      </c>
      <c r="Y177" s="59"/>
    </row>
    <row r="178" spans="1:25" s="55" customFormat="1" ht="9.75">
      <c r="A178" s="57" t="s">
        <v>108</v>
      </c>
      <c r="B178" s="111" t="s">
        <v>147</v>
      </c>
      <c r="C178" s="113"/>
      <c r="D178" s="64" t="s">
        <v>109</v>
      </c>
      <c r="E178" s="51">
        <v>3064100</v>
      </c>
      <c r="F178" s="51">
        <v>0</v>
      </c>
      <c r="G178" s="51">
        <v>3064100</v>
      </c>
      <c r="H178" s="51">
        <v>0</v>
      </c>
      <c r="I178" s="51">
        <v>0</v>
      </c>
      <c r="J178" s="51">
        <v>0</v>
      </c>
      <c r="K178" s="51">
        <v>0</v>
      </c>
      <c r="L178" s="51">
        <v>3064100</v>
      </c>
      <c r="M178" s="51">
        <v>0</v>
      </c>
      <c r="N178" s="51">
        <v>0</v>
      </c>
      <c r="O178" s="51">
        <v>1552420.27</v>
      </c>
      <c r="P178" s="51">
        <v>0</v>
      </c>
      <c r="Q178" s="51">
        <v>1552420.27</v>
      </c>
      <c r="R178" s="51">
        <v>0</v>
      </c>
      <c r="S178" s="51">
        <v>0</v>
      </c>
      <c r="T178" s="51">
        <v>0</v>
      </c>
      <c r="U178" s="51">
        <v>0</v>
      </c>
      <c r="V178" s="51">
        <v>1552420.27</v>
      </c>
      <c r="W178" s="51">
        <v>0</v>
      </c>
      <c r="X178" s="53">
        <v>0</v>
      </c>
      <c r="Y178" s="58" t="str">
        <f>B178&amp;D178</f>
        <v>00001060000000000211</v>
      </c>
    </row>
    <row r="179" spans="1:25" s="55" customFormat="1" ht="9.75">
      <c r="A179" s="57" t="s">
        <v>110</v>
      </c>
      <c r="B179" s="111" t="s">
        <v>147</v>
      </c>
      <c r="C179" s="113"/>
      <c r="D179" s="64" t="s">
        <v>111</v>
      </c>
      <c r="E179" s="51">
        <v>320500</v>
      </c>
      <c r="F179" s="51">
        <v>0</v>
      </c>
      <c r="G179" s="51">
        <v>320500</v>
      </c>
      <c r="H179" s="51">
        <v>0</v>
      </c>
      <c r="I179" s="51">
        <v>0</v>
      </c>
      <c r="J179" s="51">
        <v>0</v>
      </c>
      <c r="K179" s="51">
        <v>0</v>
      </c>
      <c r="L179" s="51">
        <v>320500</v>
      </c>
      <c r="M179" s="51">
        <v>0</v>
      </c>
      <c r="N179" s="51">
        <v>0</v>
      </c>
      <c r="O179" s="51">
        <v>200250</v>
      </c>
      <c r="P179" s="51">
        <v>0</v>
      </c>
      <c r="Q179" s="51">
        <v>200250</v>
      </c>
      <c r="R179" s="51">
        <v>0</v>
      </c>
      <c r="S179" s="51">
        <v>0</v>
      </c>
      <c r="T179" s="51">
        <v>0</v>
      </c>
      <c r="U179" s="51">
        <v>0</v>
      </c>
      <c r="V179" s="51">
        <v>200250</v>
      </c>
      <c r="W179" s="51">
        <v>0</v>
      </c>
      <c r="X179" s="53">
        <v>0</v>
      </c>
      <c r="Y179" s="58" t="str">
        <f>B179&amp;D179</f>
        <v>00001060000000000212</v>
      </c>
    </row>
    <row r="180" spans="1:25" s="55" customFormat="1" ht="9.75">
      <c r="A180" s="57" t="s">
        <v>112</v>
      </c>
      <c r="B180" s="111" t="s">
        <v>147</v>
      </c>
      <c r="C180" s="113"/>
      <c r="D180" s="64" t="s">
        <v>113</v>
      </c>
      <c r="E180" s="51">
        <v>914400</v>
      </c>
      <c r="F180" s="51">
        <v>0</v>
      </c>
      <c r="G180" s="51">
        <v>914400</v>
      </c>
      <c r="H180" s="51">
        <v>0</v>
      </c>
      <c r="I180" s="51">
        <v>0</v>
      </c>
      <c r="J180" s="51">
        <v>0</v>
      </c>
      <c r="K180" s="51">
        <v>0</v>
      </c>
      <c r="L180" s="51">
        <v>914400</v>
      </c>
      <c r="M180" s="51">
        <v>0</v>
      </c>
      <c r="N180" s="51">
        <v>0</v>
      </c>
      <c r="O180" s="51">
        <v>481923.15</v>
      </c>
      <c r="P180" s="51">
        <v>0</v>
      </c>
      <c r="Q180" s="51">
        <v>481923.15</v>
      </c>
      <c r="R180" s="51">
        <v>0</v>
      </c>
      <c r="S180" s="51">
        <v>0</v>
      </c>
      <c r="T180" s="51">
        <v>0</v>
      </c>
      <c r="U180" s="51">
        <v>0</v>
      </c>
      <c r="V180" s="51">
        <v>481923.15</v>
      </c>
      <c r="W180" s="51">
        <v>0</v>
      </c>
      <c r="X180" s="53">
        <v>0</v>
      </c>
      <c r="Y180" s="58" t="str">
        <f>B180&amp;D180</f>
        <v>00001060000000000213</v>
      </c>
    </row>
    <row r="181" spans="1:25" s="55" customFormat="1" ht="9.75">
      <c r="A181" s="57" t="s">
        <v>116</v>
      </c>
      <c r="B181" s="108" t="s">
        <v>147</v>
      </c>
      <c r="C181" s="110"/>
      <c r="D181" s="69" t="s">
        <v>117</v>
      </c>
      <c r="E181" s="70">
        <v>201300</v>
      </c>
      <c r="F181" s="70">
        <v>0</v>
      </c>
      <c r="G181" s="70">
        <v>201300</v>
      </c>
      <c r="H181" s="70">
        <v>0</v>
      </c>
      <c r="I181" s="70">
        <v>0</v>
      </c>
      <c r="J181" s="70">
        <v>0</v>
      </c>
      <c r="K181" s="70">
        <v>0</v>
      </c>
      <c r="L181" s="70">
        <v>201300</v>
      </c>
      <c r="M181" s="70">
        <v>0</v>
      </c>
      <c r="N181" s="70">
        <v>0</v>
      </c>
      <c r="O181" s="70">
        <v>102590.77</v>
      </c>
      <c r="P181" s="70">
        <v>0</v>
      </c>
      <c r="Q181" s="70">
        <v>102590.77</v>
      </c>
      <c r="R181" s="70">
        <v>0</v>
      </c>
      <c r="S181" s="70">
        <v>0</v>
      </c>
      <c r="T181" s="70">
        <v>0</v>
      </c>
      <c r="U181" s="70">
        <v>0</v>
      </c>
      <c r="V181" s="70">
        <v>102590.77</v>
      </c>
      <c r="W181" s="70">
        <v>0</v>
      </c>
      <c r="X181" s="71">
        <v>0</v>
      </c>
      <c r="Y181" s="59"/>
    </row>
    <row r="182" spans="1:25" s="55" customFormat="1" ht="9.75">
      <c r="A182" s="57" t="s">
        <v>126</v>
      </c>
      <c r="B182" s="111" t="s">
        <v>147</v>
      </c>
      <c r="C182" s="113"/>
      <c r="D182" s="64" t="s">
        <v>127</v>
      </c>
      <c r="E182" s="51">
        <v>55200</v>
      </c>
      <c r="F182" s="51">
        <v>0</v>
      </c>
      <c r="G182" s="51">
        <v>55200</v>
      </c>
      <c r="H182" s="51">
        <v>0</v>
      </c>
      <c r="I182" s="51">
        <v>0</v>
      </c>
      <c r="J182" s="51">
        <v>0</v>
      </c>
      <c r="K182" s="51">
        <v>0</v>
      </c>
      <c r="L182" s="51">
        <v>55200</v>
      </c>
      <c r="M182" s="51">
        <v>0</v>
      </c>
      <c r="N182" s="51">
        <v>0</v>
      </c>
      <c r="O182" s="51">
        <v>24450.52</v>
      </c>
      <c r="P182" s="51">
        <v>0</v>
      </c>
      <c r="Q182" s="51">
        <v>24450.52</v>
      </c>
      <c r="R182" s="51">
        <v>0</v>
      </c>
      <c r="S182" s="51">
        <v>0</v>
      </c>
      <c r="T182" s="51">
        <v>0</v>
      </c>
      <c r="U182" s="51">
        <v>0</v>
      </c>
      <c r="V182" s="51">
        <v>24450.52</v>
      </c>
      <c r="W182" s="51">
        <v>0</v>
      </c>
      <c r="X182" s="53">
        <v>0</v>
      </c>
      <c r="Y182" s="58" t="str">
        <f>B182&amp;D182</f>
        <v>00001060000000000221</v>
      </c>
    </row>
    <row r="183" spans="1:25" s="55" customFormat="1" ht="9.75">
      <c r="A183" s="57" t="s">
        <v>133</v>
      </c>
      <c r="B183" s="111" t="s">
        <v>147</v>
      </c>
      <c r="C183" s="113"/>
      <c r="D183" s="64" t="s">
        <v>132</v>
      </c>
      <c r="E183" s="51">
        <v>10800</v>
      </c>
      <c r="F183" s="51">
        <v>0</v>
      </c>
      <c r="G183" s="51">
        <v>10800</v>
      </c>
      <c r="H183" s="51">
        <v>0</v>
      </c>
      <c r="I183" s="51">
        <v>0</v>
      </c>
      <c r="J183" s="51">
        <v>0</v>
      </c>
      <c r="K183" s="51">
        <v>0</v>
      </c>
      <c r="L183" s="51">
        <v>10800</v>
      </c>
      <c r="M183" s="51">
        <v>0</v>
      </c>
      <c r="N183" s="51">
        <v>0</v>
      </c>
      <c r="O183" s="51">
        <v>6140.25</v>
      </c>
      <c r="P183" s="51">
        <v>0</v>
      </c>
      <c r="Q183" s="51">
        <v>6140.25</v>
      </c>
      <c r="R183" s="51">
        <v>0</v>
      </c>
      <c r="S183" s="51">
        <v>0</v>
      </c>
      <c r="T183" s="51">
        <v>0</v>
      </c>
      <c r="U183" s="51">
        <v>0</v>
      </c>
      <c r="V183" s="51">
        <v>6140.25</v>
      </c>
      <c r="W183" s="51">
        <v>0</v>
      </c>
      <c r="X183" s="53">
        <v>0</v>
      </c>
      <c r="Y183" s="58" t="str">
        <f>B183&amp;D183</f>
        <v>00001060000000000225</v>
      </c>
    </row>
    <row r="184" spans="1:25" s="55" customFormat="1" ht="9.75">
      <c r="A184" s="57" t="s">
        <v>118</v>
      </c>
      <c r="B184" s="111" t="s">
        <v>147</v>
      </c>
      <c r="C184" s="113"/>
      <c r="D184" s="64" t="s">
        <v>119</v>
      </c>
      <c r="E184" s="51">
        <v>135300</v>
      </c>
      <c r="F184" s="51">
        <v>0</v>
      </c>
      <c r="G184" s="51">
        <v>135300</v>
      </c>
      <c r="H184" s="51">
        <v>0</v>
      </c>
      <c r="I184" s="51">
        <v>0</v>
      </c>
      <c r="J184" s="51">
        <v>0</v>
      </c>
      <c r="K184" s="51">
        <v>0</v>
      </c>
      <c r="L184" s="51">
        <v>135300</v>
      </c>
      <c r="M184" s="51">
        <v>0</v>
      </c>
      <c r="N184" s="51">
        <v>0</v>
      </c>
      <c r="O184" s="51">
        <v>72000</v>
      </c>
      <c r="P184" s="51">
        <v>0</v>
      </c>
      <c r="Q184" s="51">
        <v>72000</v>
      </c>
      <c r="R184" s="51">
        <v>0</v>
      </c>
      <c r="S184" s="51">
        <v>0</v>
      </c>
      <c r="T184" s="51">
        <v>0</v>
      </c>
      <c r="U184" s="51">
        <v>0</v>
      </c>
      <c r="V184" s="51">
        <v>72000</v>
      </c>
      <c r="W184" s="51">
        <v>0</v>
      </c>
      <c r="X184" s="53">
        <v>0</v>
      </c>
      <c r="Y184" s="58" t="str">
        <f>B184&amp;D184</f>
        <v>00001060000000000226</v>
      </c>
    </row>
    <row r="185" spans="1:25" s="55" customFormat="1" ht="9.75">
      <c r="A185" s="57" t="s">
        <v>142</v>
      </c>
      <c r="B185" s="111" t="s">
        <v>147</v>
      </c>
      <c r="C185" s="113"/>
      <c r="D185" s="64" t="s">
        <v>143</v>
      </c>
      <c r="E185" s="51">
        <v>1000</v>
      </c>
      <c r="F185" s="51">
        <v>0</v>
      </c>
      <c r="G185" s="51">
        <v>1000</v>
      </c>
      <c r="H185" s="51">
        <v>0</v>
      </c>
      <c r="I185" s="51">
        <v>0</v>
      </c>
      <c r="J185" s="51">
        <v>0</v>
      </c>
      <c r="K185" s="51">
        <v>0</v>
      </c>
      <c r="L185" s="51">
        <v>1000</v>
      </c>
      <c r="M185" s="51">
        <v>0</v>
      </c>
      <c r="N185" s="51">
        <v>0</v>
      </c>
      <c r="O185" s="51">
        <v>22</v>
      </c>
      <c r="P185" s="51">
        <v>0</v>
      </c>
      <c r="Q185" s="51">
        <v>22</v>
      </c>
      <c r="R185" s="51">
        <v>0</v>
      </c>
      <c r="S185" s="51">
        <v>0</v>
      </c>
      <c r="T185" s="51">
        <v>0</v>
      </c>
      <c r="U185" s="51">
        <v>0</v>
      </c>
      <c r="V185" s="51">
        <v>22</v>
      </c>
      <c r="W185" s="51">
        <v>0</v>
      </c>
      <c r="X185" s="53">
        <v>0</v>
      </c>
      <c r="Y185" s="58" t="str">
        <f>B185&amp;D185</f>
        <v>00001060000000000290</v>
      </c>
    </row>
    <row r="186" spans="1:25" s="55" customFormat="1" ht="9.75">
      <c r="A186" s="57" t="s">
        <v>120</v>
      </c>
      <c r="B186" s="108" t="s">
        <v>147</v>
      </c>
      <c r="C186" s="110"/>
      <c r="D186" s="69" t="s">
        <v>121</v>
      </c>
      <c r="E186" s="70">
        <v>28800</v>
      </c>
      <c r="F186" s="70">
        <v>0</v>
      </c>
      <c r="G186" s="70">
        <v>28800</v>
      </c>
      <c r="H186" s="70">
        <v>0</v>
      </c>
      <c r="I186" s="70">
        <v>0</v>
      </c>
      <c r="J186" s="70">
        <v>0</v>
      </c>
      <c r="K186" s="70">
        <v>0</v>
      </c>
      <c r="L186" s="70">
        <v>28800</v>
      </c>
      <c r="M186" s="70">
        <v>0</v>
      </c>
      <c r="N186" s="70">
        <v>0</v>
      </c>
      <c r="O186" s="70">
        <v>1830</v>
      </c>
      <c r="P186" s="70">
        <v>0</v>
      </c>
      <c r="Q186" s="70">
        <v>1830</v>
      </c>
      <c r="R186" s="70">
        <v>0</v>
      </c>
      <c r="S186" s="70">
        <v>0</v>
      </c>
      <c r="T186" s="70">
        <v>0</v>
      </c>
      <c r="U186" s="70">
        <v>0</v>
      </c>
      <c r="V186" s="70">
        <v>1830</v>
      </c>
      <c r="W186" s="70">
        <v>0</v>
      </c>
      <c r="X186" s="71">
        <v>0</v>
      </c>
      <c r="Y186" s="59"/>
    </row>
    <row r="187" spans="1:25" s="55" customFormat="1" ht="9.75">
      <c r="A187" s="57" t="s">
        <v>144</v>
      </c>
      <c r="B187" s="111" t="s">
        <v>147</v>
      </c>
      <c r="C187" s="113"/>
      <c r="D187" s="64" t="s">
        <v>145</v>
      </c>
      <c r="E187" s="51">
        <v>5000</v>
      </c>
      <c r="F187" s="51">
        <v>0</v>
      </c>
      <c r="G187" s="51">
        <v>5000</v>
      </c>
      <c r="H187" s="51">
        <v>0</v>
      </c>
      <c r="I187" s="51">
        <v>0</v>
      </c>
      <c r="J187" s="51">
        <v>0</v>
      </c>
      <c r="K187" s="51">
        <v>0</v>
      </c>
      <c r="L187" s="51">
        <v>5000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3">
        <v>0</v>
      </c>
      <c r="Y187" s="58" t="str">
        <f>B187&amp;D187</f>
        <v>00001060000000000310</v>
      </c>
    </row>
    <row r="188" spans="1:25" s="55" customFormat="1" ht="9.75">
      <c r="A188" s="57" t="s">
        <v>122</v>
      </c>
      <c r="B188" s="111" t="s">
        <v>147</v>
      </c>
      <c r="C188" s="113"/>
      <c r="D188" s="64" t="s">
        <v>123</v>
      </c>
      <c r="E188" s="51">
        <v>23800</v>
      </c>
      <c r="F188" s="51">
        <v>0</v>
      </c>
      <c r="G188" s="51">
        <v>23800</v>
      </c>
      <c r="H188" s="51">
        <v>0</v>
      </c>
      <c r="I188" s="51">
        <v>0</v>
      </c>
      <c r="J188" s="51">
        <v>0</v>
      </c>
      <c r="K188" s="51">
        <v>0</v>
      </c>
      <c r="L188" s="51">
        <v>23800</v>
      </c>
      <c r="M188" s="51">
        <v>0</v>
      </c>
      <c r="N188" s="51">
        <v>0</v>
      </c>
      <c r="O188" s="51">
        <v>1830</v>
      </c>
      <c r="P188" s="51">
        <v>0</v>
      </c>
      <c r="Q188" s="51">
        <v>1830</v>
      </c>
      <c r="R188" s="51">
        <v>0</v>
      </c>
      <c r="S188" s="51">
        <v>0</v>
      </c>
      <c r="T188" s="51">
        <v>0</v>
      </c>
      <c r="U188" s="51">
        <v>0</v>
      </c>
      <c r="V188" s="51">
        <v>1830</v>
      </c>
      <c r="W188" s="51">
        <v>0</v>
      </c>
      <c r="X188" s="53">
        <v>0</v>
      </c>
      <c r="Y188" s="58" t="str">
        <f>B188&amp;D188</f>
        <v>00001060000000000340</v>
      </c>
    </row>
    <row r="189" spans="1:25" s="55" customFormat="1" ht="9.75">
      <c r="A189" s="57" t="s">
        <v>148</v>
      </c>
      <c r="B189" s="108" t="s">
        <v>149</v>
      </c>
      <c r="C189" s="110"/>
      <c r="D189" s="69" t="s">
        <v>102</v>
      </c>
      <c r="E189" s="70">
        <v>5813282</v>
      </c>
      <c r="F189" s="70">
        <v>0</v>
      </c>
      <c r="G189" s="70">
        <v>5813282</v>
      </c>
      <c r="H189" s="70">
        <v>89100</v>
      </c>
      <c r="I189" s="70">
        <v>0</v>
      </c>
      <c r="J189" s="70">
        <v>0</v>
      </c>
      <c r="K189" s="70">
        <v>0</v>
      </c>
      <c r="L189" s="70">
        <v>4969800</v>
      </c>
      <c r="M189" s="70">
        <v>932582</v>
      </c>
      <c r="N189" s="70">
        <v>0</v>
      </c>
      <c r="O189" s="70">
        <v>3207416.49</v>
      </c>
      <c r="P189" s="70">
        <v>0</v>
      </c>
      <c r="Q189" s="70">
        <v>3207416.49</v>
      </c>
      <c r="R189" s="70">
        <v>89100</v>
      </c>
      <c r="S189" s="70">
        <v>0</v>
      </c>
      <c r="T189" s="70">
        <v>0</v>
      </c>
      <c r="U189" s="70">
        <v>0</v>
      </c>
      <c r="V189" s="70">
        <v>2700162.49</v>
      </c>
      <c r="W189" s="70">
        <v>596354</v>
      </c>
      <c r="X189" s="71">
        <v>0</v>
      </c>
      <c r="Y189" s="59"/>
    </row>
    <row r="190" spans="1:25" s="55" customFormat="1" ht="9.75">
      <c r="A190" s="57" t="s">
        <v>105</v>
      </c>
      <c r="B190" s="108" t="s">
        <v>149</v>
      </c>
      <c r="C190" s="110"/>
      <c r="D190" s="69" t="s">
        <v>16</v>
      </c>
      <c r="E190" s="70">
        <v>5345943.34</v>
      </c>
      <c r="F190" s="70">
        <v>0</v>
      </c>
      <c r="G190" s="70">
        <v>5345943.34</v>
      </c>
      <c r="H190" s="70">
        <v>89100</v>
      </c>
      <c r="I190" s="70">
        <v>0</v>
      </c>
      <c r="J190" s="70">
        <v>0</v>
      </c>
      <c r="K190" s="70">
        <v>0</v>
      </c>
      <c r="L190" s="70">
        <v>4506461.34</v>
      </c>
      <c r="M190" s="70">
        <v>928582</v>
      </c>
      <c r="N190" s="70">
        <v>0</v>
      </c>
      <c r="O190" s="70">
        <v>2860643.03</v>
      </c>
      <c r="P190" s="70">
        <v>0</v>
      </c>
      <c r="Q190" s="70">
        <v>2860643.03</v>
      </c>
      <c r="R190" s="70">
        <v>89100</v>
      </c>
      <c r="S190" s="70">
        <v>0</v>
      </c>
      <c r="T190" s="70">
        <v>0</v>
      </c>
      <c r="U190" s="70">
        <v>0</v>
      </c>
      <c r="V190" s="70">
        <v>2353389.03</v>
      </c>
      <c r="W190" s="70">
        <v>596354</v>
      </c>
      <c r="X190" s="71">
        <v>0</v>
      </c>
      <c r="Y190" s="59"/>
    </row>
    <row r="191" spans="1:25" s="55" customFormat="1" ht="9.75">
      <c r="A191" s="57" t="s">
        <v>106</v>
      </c>
      <c r="B191" s="108" t="s">
        <v>149</v>
      </c>
      <c r="C191" s="110"/>
      <c r="D191" s="69" t="s">
        <v>107</v>
      </c>
      <c r="E191" s="70">
        <v>2067400</v>
      </c>
      <c r="F191" s="70">
        <v>0</v>
      </c>
      <c r="G191" s="70">
        <v>2067400</v>
      </c>
      <c r="H191" s="70">
        <v>0</v>
      </c>
      <c r="I191" s="70">
        <v>0</v>
      </c>
      <c r="J191" s="70">
        <v>0</v>
      </c>
      <c r="K191" s="70">
        <v>0</v>
      </c>
      <c r="L191" s="70">
        <v>2067400</v>
      </c>
      <c r="M191" s="70">
        <v>0</v>
      </c>
      <c r="N191" s="70">
        <v>0</v>
      </c>
      <c r="O191" s="70">
        <v>1216091.97</v>
      </c>
      <c r="P191" s="70">
        <v>0</v>
      </c>
      <c r="Q191" s="70">
        <v>1216091.97</v>
      </c>
      <c r="R191" s="70">
        <v>0</v>
      </c>
      <c r="S191" s="70">
        <v>0</v>
      </c>
      <c r="T191" s="70">
        <v>0</v>
      </c>
      <c r="U191" s="70">
        <v>0</v>
      </c>
      <c r="V191" s="70">
        <v>1216091.97</v>
      </c>
      <c r="W191" s="70">
        <v>0</v>
      </c>
      <c r="X191" s="71">
        <v>0</v>
      </c>
      <c r="Y191" s="59"/>
    </row>
    <row r="192" spans="1:25" s="55" customFormat="1" ht="9.75">
      <c r="A192" s="57" t="s">
        <v>108</v>
      </c>
      <c r="B192" s="111" t="s">
        <v>149</v>
      </c>
      <c r="C192" s="113"/>
      <c r="D192" s="64" t="s">
        <v>109</v>
      </c>
      <c r="E192" s="51">
        <v>1600000</v>
      </c>
      <c r="F192" s="51">
        <v>0</v>
      </c>
      <c r="G192" s="51">
        <v>1600000</v>
      </c>
      <c r="H192" s="51">
        <v>0</v>
      </c>
      <c r="I192" s="51">
        <v>0</v>
      </c>
      <c r="J192" s="51">
        <v>0</v>
      </c>
      <c r="K192" s="51">
        <v>0</v>
      </c>
      <c r="L192" s="51">
        <v>1600000</v>
      </c>
      <c r="M192" s="51">
        <v>0</v>
      </c>
      <c r="N192" s="51">
        <v>0</v>
      </c>
      <c r="O192" s="51">
        <v>942035</v>
      </c>
      <c r="P192" s="51">
        <v>0</v>
      </c>
      <c r="Q192" s="51">
        <v>942035</v>
      </c>
      <c r="R192" s="51">
        <v>0</v>
      </c>
      <c r="S192" s="51">
        <v>0</v>
      </c>
      <c r="T192" s="51">
        <v>0</v>
      </c>
      <c r="U192" s="51">
        <v>0</v>
      </c>
      <c r="V192" s="51">
        <v>942035</v>
      </c>
      <c r="W192" s="51">
        <v>0</v>
      </c>
      <c r="X192" s="53">
        <v>0</v>
      </c>
      <c r="Y192" s="58" t="str">
        <f>B192&amp;D192</f>
        <v>00001130000000000211</v>
      </c>
    </row>
    <row r="193" spans="1:25" s="55" customFormat="1" ht="9.75">
      <c r="A193" s="57" t="s">
        <v>112</v>
      </c>
      <c r="B193" s="111" t="s">
        <v>149</v>
      </c>
      <c r="C193" s="113"/>
      <c r="D193" s="64" t="s">
        <v>113</v>
      </c>
      <c r="E193" s="51">
        <v>467400</v>
      </c>
      <c r="F193" s="51">
        <v>0</v>
      </c>
      <c r="G193" s="51">
        <v>467400</v>
      </c>
      <c r="H193" s="51">
        <v>0</v>
      </c>
      <c r="I193" s="51">
        <v>0</v>
      </c>
      <c r="J193" s="51">
        <v>0</v>
      </c>
      <c r="K193" s="51">
        <v>0</v>
      </c>
      <c r="L193" s="51">
        <v>467400</v>
      </c>
      <c r="M193" s="51">
        <v>0</v>
      </c>
      <c r="N193" s="51">
        <v>0</v>
      </c>
      <c r="O193" s="51">
        <v>274056.97</v>
      </c>
      <c r="P193" s="51">
        <v>0</v>
      </c>
      <c r="Q193" s="51">
        <v>274056.97</v>
      </c>
      <c r="R193" s="51">
        <v>0</v>
      </c>
      <c r="S193" s="51">
        <v>0</v>
      </c>
      <c r="T193" s="51">
        <v>0</v>
      </c>
      <c r="U193" s="51">
        <v>0</v>
      </c>
      <c r="V193" s="51">
        <v>274056.97</v>
      </c>
      <c r="W193" s="51">
        <v>0</v>
      </c>
      <c r="X193" s="53">
        <v>0</v>
      </c>
      <c r="Y193" s="58" t="str">
        <f>B193&amp;D193</f>
        <v>00001130000000000213</v>
      </c>
    </row>
    <row r="194" spans="1:25" s="55" customFormat="1" ht="9.75">
      <c r="A194" s="57" t="s">
        <v>116</v>
      </c>
      <c r="B194" s="108" t="s">
        <v>149</v>
      </c>
      <c r="C194" s="110"/>
      <c r="D194" s="69" t="s">
        <v>117</v>
      </c>
      <c r="E194" s="70">
        <v>2817331.34</v>
      </c>
      <c r="F194" s="70">
        <v>0</v>
      </c>
      <c r="G194" s="70">
        <v>2817331.34</v>
      </c>
      <c r="H194" s="70">
        <v>0</v>
      </c>
      <c r="I194" s="70">
        <v>0</v>
      </c>
      <c r="J194" s="70">
        <v>0</v>
      </c>
      <c r="K194" s="70">
        <v>0</v>
      </c>
      <c r="L194" s="70">
        <v>2071161.34</v>
      </c>
      <c r="M194" s="70">
        <v>746170</v>
      </c>
      <c r="N194" s="70">
        <v>0</v>
      </c>
      <c r="O194" s="70">
        <v>1413447.55</v>
      </c>
      <c r="P194" s="70">
        <v>0</v>
      </c>
      <c r="Q194" s="70">
        <v>1413447.55</v>
      </c>
      <c r="R194" s="70">
        <v>0</v>
      </c>
      <c r="S194" s="70">
        <v>0</v>
      </c>
      <c r="T194" s="70">
        <v>0</v>
      </c>
      <c r="U194" s="70">
        <v>0</v>
      </c>
      <c r="V194" s="70">
        <v>961995.8</v>
      </c>
      <c r="W194" s="70">
        <v>451451.75</v>
      </c>
      <c r="X194" s="71">
        <v>0</v>
      </c>
      <c r="Y194" s="59"/>
    </row>
    <row r="195" spans="1:25" s="55" customFormat="1" ht="9.75">
      <c r="A195" s="57" t="s">
        <v>126</v>
      </c>
      <c r="B195" s="111" t="s">
        <v>149</v>
      </c>
      <c r="C195" s="113"/>
      <c r="D195" s="64" t="s">
        <v>127</v>
      </c>
      <c r="E195" s="51">
        <v>408000</v>
      </c>
      <c r="F195" s="51">
        <v>0</v>
      </c>
      <c r="G195" s="51">
        <v>408000</v>
      </c>
      <c r="H195" s="51">
        <v>0</v>
      </c>
      <c r="I195" s="51">
        <v>0</v>
      </c>
      <c r="J195" s="51">
        <v>0</v>
      </c>
      <c r="K195" s="51">
        <v>0</v>
      </c>
      <c r="L195" s="51">
        <v>408000</v>
      </c>
      <c r="M195" s="51">
        <v>0</v>
      </c>
      <c r="N195" s="51">
        <v>0</v>
      </c>
      <c r="O195" s="51">
        <v>206929.78</v>
      </c>
      <c r="P195" s="51">
        <v>0</v>
      </c>
      <c r="Q195" s="51">
        <v>206929.78</v>
      </c>
      <c r="R195" s="51">
        <v>0</v>
      </c>
      <c r="S195" s="51">
        <v>0</v>
      </c>
      <c r="T195" s="51">
        <v>0</v>
      </c>
      <c r="U195" s="51">
        <v>0</v>
      </c>
      <c r="V195" s="51">
        <v>206929.78</v>
      </c>
      <c r="W195" s="51">
        <v>0</v>
      </c>
      <c r="X195" s="53">
        <v>0</v>
      </c>
      <c r="Y195" s="58" t="str">
        <f>B195&amp;D195</f>
        <v>00001130000000000221</v>
      </c>
    </row>
    <row r="196" spans="1:25" s="55" customFormat="1" ht="9.75">
      <c r="A196" s="57" t="s">
        <v>130</v>
      </c>
      <c r="B196" s="111" t="s">
        <v>149</v>
      </c>
      <c r="C196" s="113"/>
      <c r="D196" s="64" t="s">
        <v>131</v>
      </c>
      <c r="E196" s="51">
        <v>793000</v>
      </c>
      <c r="F196" s="51">
        <v>0</v>
      </c>
      <c r="G196" s="51">
        <v>793000</v>
      </c>
      <c r="H196" s="51">
        <v>0</v>
      </c>
      <c r="I196" s="51">
        <v>0</v>
      </c>
      <c r="J196" s="51">
        <v>0</v>
      </c>
      <c r="K196" s="51">
        <v>0</v>
      </c>
      <c r="L196" s="51">
        <v>793000</v>
      </c>
      <c r="M196" s="51">
        <v>0</v>
      </c>
      <c r="N196" s="51">
        <v>0</v>
      </c>
      <c r="O196" s="51">
        <v>342653.59</v>
      </c>
      <c r="P196" s="51">
        <v>0</v>
      </c>
      <c r="Q196" s="51">
        <v>342653.59</v>
      </c>
      <c r="R196" s="51">
        <v>0</v>
      </c>
      <c r="S196" s="51">
        <v>0</v>
      </c>
      <c r="T196" s="51">
        <v>0</v>
      </c>
      <c r="U196" s="51">
        <v>0</v>
      </c>
      <c r="V196" s="51">
        <v>342653.59</v>
      </c>
      <c r="W196" s="51">
        <v>0</v>
      </c>
      <c r="X196" s="53">
        <v>0</v>
      </c>
      <c r="Y196" s="58" t="str">
        <f>B196&amp;D196</f>
        <v>00001130000000000223</v>
      </c>
    </row>
    <row r="197" spans="1:25" s="55" customFormat="1" ht="9.75">
      <c r="A197" s="57" t="s">
        <v>133</v>
      </c>
      <c r="B197" s="111" t="s">
        <v>149</v>
      </c>
      <c r="C197" s="113"/>
      <c r="D197" s="64" t="s">
        <v>132</v>
      </c>
      <c r="E197" s="51">
        <v>263528.84</v>
      </c>
      <c r="F197" s="51">
        <v>0</v>
      </c>
      <c r="G197" s="51">
        <v>263528.84</v>
      </c>
      <c r="H197" s="51">
        <v>0</v>
      </c>
      <c r="I197" s="51">
        <v>0</v>
      </c>
      <c r="J197" s="51">
        <v>0</v>
      </c>
      <c r="K197" s="51">
        <v>0</v>
      </c>
      <c r="L197" s="51">
        <v>263528.84</v>
      </c>
      <c r="M197" s="51">
        <v>0</v>
      </c>
      <c r="N197" s="51">
        <v>0</v>
      </c>
      <c r="O197" s="51">
        <v>190634.77</v>
      </c>
      <c r="P197" s="51">
        <v>0</v>
      </c>
      <c r="Q197" s="51">
        <v>190634.77</v>
      </c>
      <c r="R197" s="51">
        <v>0</v>
      </c>
      <c r="S197" s="51">
        <v>0</v>
      </c>
      <c r="T197" s="51">
        <v>0</v>
      </c>
      <c r="U197" s="51">
        <v>0</v>
      </c>
      <c r="V197" s="51">
        <v>190634.77</v>
      </c>
      <c r="W197" s="51">
        <v>0</v>
      </c>
      <c r="X197" s="53">
        <v>0</v>
      </c>
      <c r="Y197" s="58" t="str">
        <f>B197&amp;D197</f>
        <v>00001130000000000225</v>
      </c>
    </row>
    <row r="198" spans="1:25" s="55" customFormat="1" ht="9.75">
      <c r="A198" s="57" t="s">
        <v>118</v>
      </c>
      <c r="B198" s="111" t="s">
        <v>149</v>
      </c>
      <c r="C198" s="113"/>
      <c r="D198" s="64" t="s">
        <v>119</v>
      </c>
      <c r="E198" s="51">
        <v>1352802.5</v>
      </c>
      <c r="F198" s="51">
        <v>0</v>
      </c>
      <c r="G198" s="51">
        <v>1352802.5</v>
      </c>
      <c r="H198" s="51">
        <v>0</v>
      </c>
      <c r="I198" s="51">
        <v>0</v>
      </c>
      <c r="J198" s="51">
        <v>0</v>
      </c>
      <c r="K198" s="51">
        <v>0</v>
      </c>
      <c r="L198" s="51">
        <v>606632.5</v>
      </c>
      <c r="M198" s="51">
        <v>746170</v>
      </c>
      <c r="N198" s="51">
        <v>0</v>
      </c>
      <c r="O198" s="51">
        <v>673229.41</v>
      </c>
      <c r="P198" s="51">
        <v>0</v>
      </c>
      <c r="Q198" s="51">
        <v>673229.41</v>
      </c>
      <c r="R198" s="51">
        <v>0</v>
      </c>
      <c r="S198" s="51">
        <v>0</v>
      </c>
      <c r="T198" s="51">
        <v>0</v>
      </c>
      <c r="U198" s="51">
        <v>0</v>
      </c>
      <c r="V198" s="51">
        <v>221777.66</v>
      </c>
      <c r="W198" s="51">
        <v>451451.75</v>
      </c>
      <c r="X198" s="53">
        <v>0</v>
      </c>
      <c r="Y198" s="58" t="str">
        <f>B198&amp;D198</f>
        <v>00001130000000000226</v>
      </c>
    </row>
    <row r="199" spans="1:25" s="55" customFormat="1" ht="9.75">
      <c r="A199" s="57" t="s">
        <v>134</v>
      </c>
      <c r="B199" s="108" t="s">
        <v>149</v>
      </c>
      <c r="C199" s="110"/>
      <c r="D199" s="69" t="s">
        <v>135</v>
      </c>
      <c r="E199" s="70">
        <v>0</v>
      </c>
      <c r="F199" s="70">
        <v>0</v>
      </c>
      <c r="G199" s="70">
        <v>0</v>
      </c>
      <c r="H199" s="70">
        <v>89100</v>
      </c>
      <c r="I199" s="70">
        <v>0</v>
      </c>
      <c r="J199" s="70">
        <v>0</v>
      </c>
      <c r="K199" s="70">
        <v>0</v>
      </c>
      <c r="L199" s="70">
        <v>89100</v>
      </c>
      <c r="M199" s="70">
        <v>0</v>
      </c>
      <c r="N199" s="70">
        <v>0</v>
      </c>
      <c r="O199" s="70">
        <v>0</v>
      </c>
      <c r="P199" s="70">
        <v>0</v>
      </c>
      <c r="Q199" s="70">
        <v>0</v>
      </c>
      <c r="R199" s="70">
        <v>89100</v>
      </c>
      <c r="S199" s="70">
        <v>0</v>
      </c>
      <c r="T199" s="70">
        <v>0</v>
      </c>
      <c r="U199" s="70">
        <v>0</v>
      </c>
      <c r="V199" s="70">
        <v>89100</v>
      </c>
      <c r="W199" s="70">
        <v>0</v>
      </c>
      <c r="X199" s="71">
        <v>0</v>
      </c>
      <c r="Y199" s="59"/>
    </row>
    <row r="200" spans="1:25" s="55" customFormat="1" ht="18.75">
      <c r="A200" s="57" t="s">
        <v>136</v>
      </c>
      <c r="B200" s="111" t="s">
        <v>149</v>
      </c>
      <c r="C200" s="113"/>
      <c r="D200" s="64" t="s">
        <v>137</v>
      </c>
      <c r="E200" s="51">
        <v>0</v>
      </c>
      <c r="F200" s="51">
        <v>0</v>
      </c>
      <c r="G200" s="51">
        <v>0</v>
      </c>
      <c r="H200" s="51">
        <v>89100</v>
      </c>
      <c r="I200" s="51">
        <v>0</v>
      </c>
      <c r="J200" s="51">
        <v>0</v>
      </c>
      <c r="K200" s="51">
        <v>0</v>
      </c>
      <c r="L200" s="51">
        <v>89100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89100</v>
      </c>
      <c r="S200" s="51">
        <v>0</v>
      </c>
      <c r="T200" s="51">
        <v>0</v>
      </c>
      <c r="U200" s="51">
        <v>0</v>
      </c>
      <c r="V200" s="51">
        <v>89100</v>
      </c>
      <c r="W200" s="51">
        <v>0</v>
      </c>
      <c r="X200" s="53">
        <v>0</v>
      </c>
      <c r="Y200" s="58" t="str">
        <f>B200&amp;D200</f>
        <v>00001130000000000251</v>
      </c>
    </row>
    <row r="201" spans="1:25" s="55" customFormat="1" ht="9.75">
      <c r="A201" s="57" t="s">
        <v>142</v>
      </c>
      <c r="B201" s="111" t="s">
        <v>149</v>
      </c>
      <c r="C201" s="113"/>
      <c r="D201" s="64" t="s">
        <v>143</v>
      </c>
      <c r="E201" s="51">
        <v>461212</v>
      </c>
      <c r="F201" s="51">
        <v>0</v>
      </c>
      <c r="G201" s="51">
        <v>461212</v>
      </c>
      <c r="H201" s="51">
        <v>0</v>
      </c>
      <c r="I201" s="51">
        <v>0</v>
      </c>
      <c r="J201" s="51">
        <v>0</v>
      </c>
      <c r="K201" s="51">
        <v>0</v>
      </c>
      <c r="L201" s="51">
        <v>278800</v>
      </c>
      <c r="M201" s="51">
        <v>182412</v>
      </c>
      <c r="N201" s="51">
        <v>0</v>
      </c>
      <c r="O201" s="51">
        <v>231103.51</v>
      </c>
      <c r="P201" s="51">
        <v>0</v>
      </c>
      <c r="Q201" s="51">
        <v>231103.51</v>
      </c>
      <c r="R201" s="51">
        <v>0</v>
      </c>
      <c r="S201" s="51">
        <v>0</v>
      </c>
      <c r="T201" s="51">
        <v>0</v>
      </c>
      <c r="U201" s="51">
        <v>0</v>
      </c>
      <c r="V201" s="51">
        <v>86201.26</v>
      </c>
      <c r="W201" s="51">
        <v>144902.25</v>
      </c>
      <c r="X201" s="53">
        <v>0</v>
      </c>
      <c r="Y201" s="58" t="str">
        <f>B201&amp;D201</f>
        <v>00001130000000000290</v>
      </c>
    </row>
    <row r="202" spans="1:25" s="55" customFormat="1" ht="9.75">
      <c r="A202" s="57" t="s">
        <v>120</v>
      </c>
      <c r="B202" s="108" t="s">
        <v>149</v>
      </c>
      <c r="C202" s="110"/>
      <c r="D202" s="69" t="s">
        <v>121</v>
      </c>
      <c r="E202" s="70">
        <v>467338.66</v>
      </c>
      <c r="F202" s="70">
        <v>0</v>
      </c>
      <c r="G202" s="70">
        <v>467338.66</v>
      </c>
      <c r="H202" s="70">
        <v>0</v>
      </c>
      <c r="I202" s="70">
        <v>0</v>
      </c>
      <c r="J202" s="70">
        <v>0</v>
      </c>
      <c r="K202" s="70">
        <v>0</v>
      </c>
      <c r="L202" s="70">
        <v>463338.66</v>
      </c>
      <c r="M202" s="70">
        <v>4000</v>
      </c>
      <c r="N202" s="70">
        <v>0</v>
      </c>
      <c r="O202" s="70">
        <v>346773.46</v>
      </c>
      <c r="P202" s="70">
        <v>0</v>
      </c>
      <c r="Q202" s="70">
        <v>346773.46</v>
      </c>
      <c r="R202" s="70">
        <v>0</v>
      </c>
      <c r="S202" s="70">
        <v>0</v>
      </c>
      <c r="T202" s="70">
        <v>0</v>
      </c>
      <c r="U202" s="70">
        <v>0</v>
      </c>
      <c r="V202" s="70">
        <v>346773.46</v>
      </c>
      <c r="W202" s="70">
        <v>0</v>
      </c>
      <c r="X202" s="71">
        <v>0</v>
      </c>
      <c r="Y202" s="59"/>
    </row>
    <row r="203" spans="1:25" s="55" customFormat="1" ht="9.75">
      <c r="A203" s="57" t="s">
        <v>144</v>
      </c>
      <c r="B203" s="111" t="s">
        <v>149</v>
      </c>
      <c r="C203" s="113"/>
      <c r="D203" s="64" t="s">
        <v>145</v>
      </c>
      <c r="E203" s="51">
        <v>1810</v>
      </c>
      <c r="F203" s="51">
        <v>0</v>
      </c>
      <c r="G203" s="51">
        <v>1810</v>
      </c>
      <c r="H203" s="51">
        <v>0</v>
      </c>
      <c r="I203" s="51">
        <v>0</v>
      </c>
      <c r="J203" s="51">
        <v>0</v>
      </c>
      <c r="K203" s="51">
        <v>0</v>
      </c>
      <c r="L203" s="51">
        <v>1810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  <c r="T203" s="51">
        <v>0</v>
      </c>
      <c r="U203" s="51">
        <v>0</v>
      </c>
      <c r="V203" s="51">
        <v>0</v>
      </c>
      <c r="W203" s="51">
        <v>0</v>
      </c>
      <c r="X203" s="53">
        <v>0</v>
      </c>
      <c r="Y203" s="58" t="str">
        <f>B203&amp;D203</f>
        <v>00001130000000000310</v>
      </c>
    </row>
    <row r="204" spans="1:25" s="55" customFormat="1" ht="9.75">
      <c r="A204" s="57" t="s">
        <v>122</v>
      </c>
      <c r="B204" s="111" t="s">
        <v>149</v>
      </c>
      <c r="C204" s="113"/>
      <c r="D204" s="64" t="s">
        <v>123</v>
      </c>
      <c r="E204" s="51">
        <v>465528.66</v>
      </c>
      <c r="F204" s="51">
        <v>0</v>
      </c>
      <c r="G204" s="51">
        <v>465528.66</v>
      </c>
      <c r="H204" s="51">
        <v>0</v>
      </c>
      <c r="I204" s="51">
        <v>0</v>
      </c>
      <c r="J204" s="51">
        <v>0</v>
      </c>
      <c r="K204" s="51">
        <v>0</v>
      </c>
      <c r="L204" s="51">
        <v>461528.66</v>
      </c>
      <c r="M204" s="51">
        <v>4000</v>
      </c>
      <c r="N204" s="51">
        <v>0</v>
      </c>
      <c r="O204" s="51">
        <v>346773.46</v>
      </c>
      <c r="P204" s="51">
        <v>0</v>
      </c>
      <c r="Q204" s="51">
        <v>346773.46</v>
      </c>
      <c r="R204" s="51">
        <v>0</v>
      </c>
      <c r="S204" s="51">
        <v>0</v>
      </c>
      <c r="T204" s="51">
        <v>0</v>
      </c>
      <c r="U204" s="51">
        <v>0</v>
      </c>
      <c r="V204" s="51">
        <v>346773.46</v>
      </c>
      <c r="W204" s="51">
        <v>0</v>
      </c>
      <c r="X204" s="53">
        <v>0</v>
      </c>
      <c r="Y204" s="58" t="str">
        <f>B204&amp;D204</f>
        <v>00001130000000000340</v>
      </c>
    </row>
    <row r="205" spans="1:25" s="55" customFormat="1" ht="9.75">
      <c r="A205" s="57" t="s">
        <v>150</v>
      </c>
      <c r="B205" s="108" t="s">
        <v>151</v>
      </c>
      <c r="C205" s="110"/>
      <c r="D205" s="69" t="s">
        <v>102</v>
      </c>
      <c r="E205" s="70">
        <v>204200</v>
      </c>
      <c r="F205" s="70">
        <v>0</v>
      </c>
      <c r="G205" s="70">
        <v>204200</v>
      </c>
      <c r="H205" s="70">
        <v>204200</v>
      </c>
      <c r="I205" s="70">
        <v>0</v>
      </c>
      <c r="J205" s="70">
        <v>0</v>
      </c>
      <c r="K205" s="70">
        <v>0</v>
      </c>
      <c r="L205" s="70">
        <v>204200</v>
      </c>
      <c r="M205" s="70">
        <v>204200</v>
      </c>
      <c r="N205" s="70">
        <v>0</v>
      </c>
      <c r="O205" s="70">
        <v>84073.26</v>
      </c>
      <c r="P205" s="70">
        <v>0</v>
      </c>
      <c r="Q205" s="70">
        <v>84073.26</v>
      </c>
      <c r="R205" s="70">
        <v>104000</v>
      </c>
      <c r="S205" s="70">
        <v>0</v>
      </c>
      <c r="T205" s="70">
        <v>0</v>
      </c>
      <c r="U205" s="70">
        <v>0</v>
      </c>
      <c r="V205" s="70">
        <v>104000</v>
      </c>
      <c r="W205" s="70">
        <v>84073.26</v>
      </c>
      <c r="X205" s="71">
        <v>0</v>
      </c>
      <c r="Y205" s="59"/>
    </row>
    <row r="206" spans="1:25" s="55" customFormat="1" ht="9.75">
      <c r="A206" s="57" t="s">
        <v>152</v>
      </c>
      <c r="B206" s="108" t="s">
        <v>153</v>
      </c>
      <c r="C206" s="110"/>
      <c r="D206" s="69" t="s">
        <v>102</v>
      </c>
      <c r="E206" s="70">
        <v>204200</v>
      </c>
      <c r="F206" s="70">
        <v>0</v>
      </c>
      <c r="G206" s="70">
        <v>204200</v>
      </c>
      <c r="H206" s="70">
        <v>204200</v>
      </c>
      <c r="I206" s="70">
        <v>0</v>
      </c>
      <c r="J206" s="70">
        <v>0</v>
      </c>
      <c r="K206" s="70">
        <v>0</v>
      </c>
      <c r="L206" s="70">
        <v>204200</v>
      </c>
      <c r="M206" s="70">
        <v>204200</v>
      </c>
      <c r="N206" s="70">
        <v>0</v>
      </c>
      <c r="O206" s="70">
        <v>84073.26</v>
      </c>
      <c r="P206" s="70">
        <v>0</v>
      </c>
      <c r="Q206" s="70">
        <v>84073.26</v>
      </c>
      <c r="R206" s="70">
        <v>104000</v>
      </c>
      <c r="S206" s="70">
        <v>0</v>
      </c>
      <c r="T206" s="70">
        <v>0</v>
      </c>
      <c r="U206" s="70">
        <v>0</v>
      </c>
      <c r="V206" s="70">
        <v>104000</v>
      </c>
      <c r="W206" s="70">
        <v>84073.26</v>
      </c>
      <c r="X206" s="71">
        <v>0</v>
      </c>
      <c r="Y206" s="59"/>
    </row>
    <row r="207" spans="1:25" s="55" customFormat="1" ht="9.75">
      <c r="A207" s="57" t="s">
        <v>105</v>
      </c>
      <c r="B207" s="108" t="s">
        <v>153</v>
      </c>
      <c r="C207" s="110"/>
      <c r="D207" s="69" t="s">
        <v>16</v>
      </c>
      <c r="E207" s="70">
        <v>186100</v>
      </c>
      <c r="F207" s="70">
        <v>0</v>
      </c>
      <c r="G207" s="70">
        <v>186100</v>
      </c>
      <c r="H207" s="70">
        <v>204200</v>
      </c>
      <c r="I207" s="70">
        <v>0</v>
      </c>
      <c r="J207" s="70">
        <v>0</v>
      </c>
      <c r="K207" s="70">
        <v>0</v>
      </c>
      <c r="L207" s="70">
        <v>204200</v>
      </c>
      <c r="M207" s="70">
        <v>186100</v>
      </c>
      <c r="N207" s="70">
        <v>0</v>
      </c>
      <c r="O207" s="70">
        <v>77818.9</v>
      </c>
      <c r="P207" s="70">
        <v>0</v>
      </c>
      <c r="Q207" s="70">
        <v>77818.9</v>
      </c>
      <c r="R207" s="70">
        <v>104000</v>
      </c>
      <c r="S207" s="70">
        <v>0</v>
      </c>
      <c r="T207" s="70">
        <v>0</v>
      </c>
      <c r="U207" s="70">
        <v>0</v>
      </c>
      <c r="V207" s="70">
        <v>104000</v>
      </c>
      <c r="W207" s="70">
        <v>77818.9</v>
      </c>
      <c r="X207" s="71">
        <v>0</v>
      </c>
      <c r="Y207" s="59"/>
    </row>
    <row r="208" spans="1:25" s="55" customFormat="1" ht="9.75">
      <c r="A208" s="57" t="s">
        <v>134</v>
      </c>
      <c r="B208" s="108" t="s">
        <v>153</v>
      </c>
      <c r="C208" s="110"/>
      <c r="D208" s="69" t="s">
        <v>135</v>
      </c>
      <c r="E208" s="70">
        <v>0</v>
      </c>
      <c r="F208" s="70">
        <v>0</v>
      </c>
      <c r="G208" s="70">
        <v>0</v>
      </c>
      <c r="H208" s="70">
        <v>204200</v>
      </c>
      <c r="I208" s="70">
        <v>0</v>
      </c>
      <c r="J208" s="70">
        <v>0</v>
      </c>
      <c r="K208" s="70">
        <v>0</v>
      </c>
      <c r="L208" s="70">
        <v>204200</v>
      </c>
      <c r="M208" s="70">
        <v>0</v>
      </c>
      <c r="N208" s="70">
        <v>0</v>
      </c>
      <c r="O208" s="70">
        <v>0</v>
      </c>
      <c r="P208" s="70">
        <v>0</v>
      </c>
      <c r="Q208" s="70">
        <v>0</v>
      </c>
      <c r="R208" s="70">
        <v>104000</v>
      </c>
      <c r="S208" s="70">
        <v>0</v>
      </c>
      <c r="T208" s="70">
        <v>0</v>
      </c>
      <c r="U208" s="70">
        <v>0</v>
      </c>
      <c r="V208" s="70">
        <v>104000</v>
      </c>
      <c r="W208" s="70">
        <v>0</v>
      </c>
      <c r="X208" s="71">
        <v>0</v>
      </c>
      <c r="Y208" s="59"/>
    </row>
    <row r="209" spans="1:25" s="55" customFormat="1" ht="18.75">
      <c r="A209" s="57" t="s">
        <v>136</v>
      </c>
      <c r="B209" s="111" t="s">
        <v>153</v>
      </c>
      <c r="C209" s="113"/>
      <c r="D209" s="64" t="s">
        <v>137</v>
      </c>
      <c r="E209" s="51">
        <v>0</v>
      </c>
      <c r="F209" s="51">
        <v>0</v>
      </c>
      <c r="G209" s="51">
        <v>0</v>
      </c>
      <c r="H209" s="51">
        <v>204200</v>
      </c>
      <c r="I209" s="51">
        <v>0</v>
      </c>
      <c r="J209" s="51">
        <v>0</v>
      </c>
      <c r="K209" s="51">
        <v>0</v>
      </c>
      <c r="L209" s="51">
        <v>204200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104000</v>
      </c>
      <c r="S209" s="51">
        <v>0</v>
      </c>
      <c r="T209" s="51">
        <v>0</v>
      </c>
      <c r="U209" s="51">
        <v>0</v>
      </c>
      <c r="V209" s="51">
        <v>104000</v>
      </c>
      <c r="W209" s="51">
        <v>0</v>
      </c>
      <c r="X209" s="53">
        <v>0</v>
      </c>
      <c r="Y209" s="58" t="str">
        <f>B209&amp;D209</f>
        <v>00002030000000000251</v>
      </c>
    </row>
    <row r="210" spans="1:25" s="55" customFormat="1" ht="18.75">
      <c r="A210" s="57" t="s">
        <v>154</v>
      </c>
      <c r="B210" s="108" t="s">
        <v>155</v>
      </c>
      <c r="C210" s="110"/>
      <c r="D210" s="69" t="s">
        <v>102</v>
      </c>
      <c r="E210" s="70">
        <v>1189400</v>
      </c>
      <c r="F210" s="70">
        <v>0</v>
      </c>
      <c r="G210" s="70">
        <v>1189400</v>
      </c>
      <c r="H210" s="70">
        <v>0</v>
      </c>
      <c r="I210" s="70">
        <v>0</v>
      </c>
      <c r="J210" s="70">
        <v>0</v>
      </c>
      <c r="K210" s="70">
        <v>0</v>
      </c>
      <c r="L210" s="70">
        <v>921400</v>
      </c>
      <c r="M210" s="70">
        <v>268000</v>
      </c>
      <c r="N210" s="70">
        <v>0</v>
      </c>
      <c r="O210" s="70">
        <v>574049.84</v>
      </c>
      <c r="P210" s="70">
        <v>0</v>
      </c>
      <c r="Q210" s="70">
        <v>574049.84</v>
      </c>
      <c r="R210" s="70">
        <v>0</v>
      </c>
      <c r="S210" s="70">
        <v>0</v>
      </c>
      <c r="T210" s="70">
        <v>0</v>
      </c>
      <c r="U210" s="70">
        <v>0</v>
      </c>
      <c r="V210" s="70">
        <v>487000.83</v>
      </c>
      <c r="W210" s="70">
        <v>87049.01</v>
      </c>
      <c r="X210" s="71">
        <v>0</v>
      </c>
      <c r="Y210" s="59"/>
    </row>
    <row r="211" spans="1:25" s="55" customFormat="1" ht="18.75">
      <c r="A211" s="57" t="s">
        <v>156</v>
      </c>
      <c r="B211" s="108" t="s">
        <v>157</v>
      </c>
      <c r="C211" s="110"/>
      <c r="D211" s="69" t="s">
        <v>102</v>
      </c>
      <c r="E211" s="70">
        <v>968400</v>
      </c>
      <c r="F211" s="70">
        <v>0</v>
      </c>
      <c r="G211" s="70">
        <v>968400</v>
      </c>
      <c r="H211" s="70">
        <v>0</v>
      </c>
      <c r="I211" s="70">
        <v>0</v>
      </c>
      <c r="J211" s="70">
        <v>0</v>
      </c>
      <c r="K211" s="70">
        <v>0</v>
      </c>
      <c r="L211" s="70">
        <v>921400</v>
      </c>
      <c r="M211" s="70">
        <v>47000</v>
      </c>
      <c r="N211" s="70">
        <v>0</v>
      </c>
      <c r="O211" s="70">
        <v>495945.83</v>
      </c>
      <c r="P211" s="70">
        <v>0</v>
      </c>
      <c r="Q211" s="70">
        <v>495945.83</v>
      </c>
      <c r="R211" s="70">
        <v>0</v>
      </c>
      <c r="S211" s="70">
        <v>0</v>
      </c>
      <c r="T211" s="70">
        <v>0</v>
      </c>
      <c r="U211" s="70">
        <v>0</v>
      </c>
      <c r="V211" s="70">
        <v>487000.83</v>
      </c>
      <c r="W211" s="70">
        <v>8945</v>
      </c>
      <c r="X211" s="71">
        <v>0</v>
      </c>
      <c r="Y211" s="59"/>
    </row>
    <row r="212" spans="1:25" s="55" customFormat="1" ht="9.75">
      <c r="A212" s="57" t="s">
        <v>105</v>
      </c>
      <c r="B212" s="108" t="s">
        <v>157</v>
      </c>
      <c r="C212" s="110"/>
      <c r="D212" s="69" t="s">
        <v>16</v>
      </c>
      <c r="E212" s="70">
        <v>893400</v>
      </c>
      <c r="F212" s="70">
        <v>0</v>
      </c>
      <c r="G212" s="70">
        <v>893400</v>
      </c>
      <c r="H212" s="70">
        <v>0</v>
      </c>
      <c r="I212" s="70">
        <v>0</v>
      </c>
      <c r="J212" s="70">
        <v>0</v>
      </c>
      <c r="K212" s="70">
        <v>0</v>
      </c>
      <c r="L212" s="70">
        <v>884000</v>
      </c>
      <c r="M212" s="70">
        <v>9400</v>
      </c>
      <c r="N212" s="70">
        <v>0</v>
      </c>
      <c r="O212" s="70">
        <v>495345.83</v>
      </c>
      <c r="P212" s="70">
        <v>0</v>
      </c>
      <c r="Q212" s="70">
        <v>495345.83</v>
      </c>
      <c r="R212" s="70">
        <v>0</v>
      </c>
      <c r="S212" s="70">
        <v>0</v>
      </c>
      <c r="T212" s="70">
        <v>0</v>
      </c>
      <c r="U212" s="70">
        <v>0</v>
      </c>
      <c r="V212" s="70">
        <v>487000.83</v>
      </c>
      <c r="W212" s="70">
        <v>8345</v>
      </c>
      <c r="X212" s="71">
        <v>0</v>
      </c>
      <c r="Y212" s="59"/>
    </row>
    <row r="213" spans="1:25" s="55" customFormat="1" ht="9.75">
      <c r="A213" s="57" t="s">
        <v>106</v>
      </c>
      <c r="B213" s="108" t="s">
        <v>157</v>
      </c>
      <c r="C213" s="110"/>
      <c r="D213" s="69" t="s">
        <v>107</v>
      </c>
      <c r="E213" s="70">
        <v>828000</v>
      </c>
      <c r="F213" s="70">
        <v>0</v>
      </c>
      <c r="G213" s="70">
        <v>828000</v>
      </c>
      <c r="H213" s="70">
        <v>0</v>
      </c>
      <c r="I213" s="70">
        <v>0</v>
      </c>
      <c r="J213" s="70">
        <v>0</v>
      </c>
      <c r="K213" s="70">
        <v>0</v>
      </c>
      <c r="L213" s="70">
        <v>828000</v>
      </c>
      <c r="M213" s="70">
        <v>0</v>
      </c>
      <c r="N213" s="70">
        <v>0</v>
      </c>
      <c r="O213" s="70">
        <v>454818</v>
      </c>
      <c r="P213" s="70">
        <v>0</v>
      </c>
      <c r="Q213" s="70">
        <v>454818</v>
      </c>
      <c r="R213" s="70">
        <v>0</v>
      </c>
      <c r="S213" s="70">
        <v>0</v>
      </c>
      <c r="T213" s="70">
        <v>0</v>
      </c>
      <c r="U213" s="70">
        <v>0</v>
      </c>
      <c r="V213" s="70">
        <v>454818</v>
      </c>
      <c r="W213" s="70">
        <v>0</v>
      </c>
      <c r="X213" s="71">
        <v>0</v>
      </c>
      <c r="Y213" s="59"/>
    </row>
    <row r="214" spans="1:25" s="55" customFormat="1" ht="9.75">
      <c r="A214" s="57" t="s">
        <v>108</v>
      </c>
      <c r="B214" s="111" t="s">
        <v>157</v>
      </c>
      <c r="C214" s="113"/>
      <c r="D214" s="64" t="s">
        <v>109</v>
      </c>
      <c r="E214" s="51">
        <v>641000</v>
      </c>
      <c r="F214" s="51">
        <v>0</v>
      </c>
      <c r="G214" s="51">
        <v>641000</v>
      </c>
      <c r="H214" s="51">
        <v>0</v>
      </c>
      <c r="I214" s="51">
        <v>0</v>
      </c>
      <c r="J214" s="51">
        <v>0</v>
      </c>
      <c r="K214" s="51">
        <v>0</v>
      </c>
      <c r="L214" s="51">
        <v>641000</v>
      </c>
      <c r="M214" s="51">
        <v>0</v>
      </c>
      <c r="N214" s="51">
        <v>0</v>
      </c>
      <c r="O214" s="51">
        <v>349100</v>
      </c>
      <c r="P214" s="51">
        <v>0</v>
      </c>
      <c r="Q214" s="51">
        <v>349100</v>
      </c>
      <c r="R214" s="51">
        <v>0</v>
      </c>
      <c r="S214" s="51">
        <v>0</v>
      </c>
      <c r="T214" s="51">
        <v>0</v>
      </c>
      <c r="U214" s="51">
        <v>0</v>
      </c>
      <c r="V214" s="51">
        <v>349100</v>
      </c>
      <c r="W214" s="51">
        <v>0</v>
      </c>
      <c r="X214" s="53">
        <v>0</v>
      </c>
      <c r="Y214" s="58" t="str">
        <f>B214&amp;D214</f>
        <v>00003090000000000211</v>
      </c>
    </row>
    <row r="215" spans="1:25" s="55" customFormat="1" ht="9.75">
      <c r="A215" s="57" t="s">
        <v>112</v>
      </c>
      <c r="B215" s="111" t="s">
        <v>157</v>
      </c>
      <c r="C215" s="113"/>
      <c r="D215" s="64" t="s">
        <v>113</v>
      </c>
      <c r="E215" s="51">
        <v>187000</v>
      </c>
      <c r="F215" s="51">
        <v>0</v>
      </c>
      <c r="G215" s="51">
        <v>187000</v>
      </c>
      <c r="H215" s="51">
        <v>0</v>
      </c>
      <c r="I215" s="51">
        <v>0</v>
      </c>
      <c r="J215" s="51">
        <v>0</v>
      </c>
      <c r="K215" s="51">
        <v>0</v>
      </c>
      <c r="L215" s="51">
        <v>187000</v>
      </c>
      <c r="M215" s="51">
        <v>0</v>
      </c>
      <c r="N215" s="51">
        <v>0</v>
      </c>
      <c r="O215" s="51">
        <v>105718</v>
      </c>
      <c r="P215" s="51">
        <v>0</v>
      </c>
      <c r="Q215" s="51">
        <v>105718</v>
      </c>
      <c r="R215" s="51">
        <v>0</v>
      </c>
      <c r="S215" s="51">
        <v>0</v>
      </c>
      <c r="T215" s="51">
        <v>0</v>
      </c>
      <c r="U215" s="51">
        <v>0</v>
      </c>
      <c r="V215" s="51">
        <v>105718</v>
      </c>
      <c r="W215" s="51">
        <v>0</v>
      </c>
      <c r="X215" s="53">
        <v>0</v>
      </c>
      <c r="Y215" s="58" t="str">
        <f>B215&amp;D215</f>
        <v>00003090000000000213</v>
      </c>
    </row>
    <row r="216" spans="1:25" s="55" customFormat="1" ht="9.75">
      <c r="A216" s="57" t="s">
        <v>116</v>
      </c>
      <c r="B216" s="108" t="s">
        <v>157</v>
      </c>
      <c r="C216" s="110"/>
      <c r="D216" s="69" t="s">
        <v>117</v>
      </c>
      <c r="E216" s="70">
        <v>65400</v>
      </c>
      <c r="F216" s="70">
        <v>0</v>
      </c>
      <c r="G216" s="70">
        <v>65400</v>
      </c>
      <c r="H216" s="70">
        <v>0</v>
      </c>
      <c r="I216" s="70">
        <v>0</v>
      </c>
      <c r="J216" s="70">
        <v>0</v>
      </c>
      <c r="K216" s="70">
        <v>0</v>
      </c>
      <c r="L216" s="70">
        <v>56000</v>
      </c>
      <c r="M216" s="70">
        <v>9400</v>
      </c>
      <c r="N216" s="70">
        <v>0</v>
      </c>
      <c r="O216" s="70">
        <v>40527.83</v>
      </c>
      <c r="P216" s="70">
        <v>0</v>
      </c>
      <c r="Q216" s="70">
        <v>40527.83</v>
      </c>
      <c r="R216" s="70">
        <v>0</v>
      </c>
      <c r="S216" s="70">
        <v>0</v>
      </c>
      <c r="T216" s="70">
        <v>0</v>
      </c>
      <c r="U216" s="70">
        <v>0</v>
      </c>
      <c r="V216" s="70">
        <v>32182.83</v>
      </c>
      <c r="W216" s="70">
        <v>8345</v>
      </c>
      <c r="X216" s="71">
        <v>0</v>
      </c>
      <c r="Y216" s="59"/>
    </row>
    <row r="217" spans="1:25" s="55" customFormat="1" ht="9.75">
      <c r="A217" s="57" t="s">
        <v>126</v>
      </c>
      <c r="B217" s="111" t="s">
        <v>157</v>
      </c>
      <c r="C217" s="113"/>
      <c r="D217" s="64" t="s">
        <v>127</v>
      </c>
      <c r="E217" s="51">
        <v>56000</v>
      </c>
      <c r="F217" s="51">
        <v>0</v>
      </c>
      <c r="G217" s="51">
        <v>56000</v>
      </c>
      <c r="H217" s="51">
        <v>0</v>
      </c>
      <c r="I217" s="51">
        <v>0</v>
      </c>
      <c r="J217" s="51">
        <v>0</v>
      </c>
      <c r="K217" s="51">
        <v>0</v>
      </c>
      <c r="L217" s="51">
        <v>56000</v>
      </c>
      <c r="M217" s="51">
        <v>0</v>
      </c>
      <c r="N217" s="51">
        <v>0</v>
      </c>
      <c r="O217" s="51">
        <v>32182.83</v>
      </c>
      <c r="P217" s="51">
        <v>0</v>
      </c>
      <c r="Q217" s="51">
        <v>32182.83</v>
      </c>
      <c r="R217" s="51">
        <v>0</v>
      </c>
      <c r="S217" s="51">
        <v>0</v>
      </c>
      <c r="T217" s="51">
        <v>0</v>
      </c>
      <c r="U217" s="51">
        <v>0</v>
      </c>
      <c r="V217" s="51">
        <v>32182.83</v>
      </c>
      <c r="W217" s="51">
        <v>0</v>
      </c>
      <c r="X217" s="53">
        <v>0</v>
      </c>
      <c r="Y217" s="58" t="str">
        <f>B217&amp;D217</f>
        <v>00003090000000000221</v>
      </c>
    </row>
    <row r="218" spans="1:25" s="55" customFormat="1" ht="9.75">
      <c r="A218" s="57" t="s">
        <v>120</v>
      </c>
      <c r="B218" s="108" t="s">
        <v>157</v>
      </c>
      <c r="C218" s="110"/>
      <c r="D218" s="69" t="s">
        <v>121</v>
      </c>
      <c r="E218" s="70">
        <v>75000</v>
      </c>
      <c r="F218" s="70">
        <v>0</v>
      </c>
      <c r="G218" s="70">
        <v>75000</v>
      </c>
      <c r="H218" s="70">
        <v>0</v>
      </c>
      <c r="I218" s="70">
        <v>0</v>
      </c>
      <c r="J218" s="70">
        <v>0</v>
      </c>
      <c r="K218" s="70">
        <v>0</v>
      </c>
      <c r="L218" s="70">
        <v>37400</v>
      </c>
      <c r="M218" s="70">
        <v>37600</v>
      </c>
      <c r="N218" s="70">
        <v>0</v>
      </c>
      <c r="O218" s="70">
        <v>600</v>
      </c>
      <c r="P218" s="70">
        <v>0</v>
      </c>
      <c r="Q218" s="70">
        <v>600</v>
      </c>
      <c r="R218" s="70">
        <v>0</v>
      </c>
      <c r="S218" s="70">
        <v>0</v>
      </c>
      <c r="T218" s="70">
        <v>0</v>
      </c>
      <c r="U218" s="70">
        <v>0</v>
      </c>
      <c r="V218" s="70">
        <v>0</v>
      </c>
      <c r="W218" s="70">
        <v>600</v>
      </c>
      <c r="X218" s="71">
        <v>0</v>
      </c>
      <c r="Y218" s="59"/>
    </row>
    <row r="219" spans="1:25" s="55" customFormat="1" ht="9.75">
      <c r="A219" s="57" t="s">
        <v>122</v>
      </c>
      <c r="B219" s="111" t="s">
        <v>157</v>
      </c>
      <c r="C219" s="113"/>
      <c r="D219" s="64" t="s">
        <v>123</v>
      </c>
      <c r="E219" s="51">
        <v>75000</v>
      </c>
      <c r="F219" s="51">
        <v>0</v>
      </c>
      <c r="G219" s="51">
        <v>75000</v>
      </c>
      <c r="H219" s="51">
        <v>0</v>
      </c>
      <c r="I219" s="51">
        <v>0</v>
      </c>
      <c r="J219" s="51">
        <v>0</v>
      </c>
      <c r="K219" s="51">
        <v>0</v>
      </c>
      <c r="L219" s="51">
        <v>37400</v>
      </c>
      <c r="M219" s="51">
        <v>37600</v>
      </c>
      <c r="N219" s="51">
        <v>0</v>
      </c>
      <c r="O219" s="51">
        <v>600</v>
      </c>
      <c r="P219" s="51">
        <v>0</v>
      </c>
      <c r="Q219" s="51">
        <v>600</v>
      </c>
      <c r="R219" s="51">
        <v>0</v>
      </c>
      <c r="S219" s="51">
        <v>0</v>
      </c>
      <c r="T219" s="51">
        <v>0</v>
      </c>
      <c r="U219" s="51">
        <v>0</v>
      </c>
      <c r="V219" s="51">
        <v>0</v>
      </c>
      <c r="W219" s="51">
        <v>600</v>
      </c>
      <c r="X219" s="53">
        <v>0</v>
      </c>
      <c r="Y219" s="58" t="str">
        <f>B219&amp;D219</f>
        <v>00003090000000000340</v>
      </c>
    </row>
    <row r="220" spans="1:25" s="55" customFormat="1" ht="9.75">
      <c r="A220" s="57" t="s">
        <v>158</v>
      </c>
      <c r="B220" s="108" t="s">
        <v>159</v>
      </c>
      <c r="C220" s="110"/>
      <c r="D220" s="69" t="s">
        <v>102</v>
      </c>
      <c r="E220" s="70">
        <v>14888400</v>
      </c>
      <c r="F220" s="70">
        <v>0</v>
      </c>
      <c r="G220" s="70">
        <v>14888400</v>
      </c>
      <c r="H220" s="70">
        <v>1326000</v>
      </c>
      <c r="I220" s="70">
        <v>0</v>
      </c>
      <c r="J220" s="70">
        <v>0</v>
      </c>
      <c r="K220" s="70">
        <v>0</v>
      </c>
      <c r="L220" s="70">
        <v>11176000</v>
      </c>
      <c r="M220" s="70">
        <v>5038400</v>
      </c>
      <c r="N220" s="70">
        <v>0</v>
      </c>
      <c r="O220" s="70">
        <v>3720980.15</v>
      </c>
      <c r="P220" s="70">
        <v>0</v>
      </c>
      <c r="Q220" s="70">
        <v>3720980.15</v>
      </c>
      <c r="R220" s="70">
        <v>0</v>
      </c>
      <c r="S220" s="70">
        <v>0</v>
      </c>
      <c r="T220" s="70">
        <v>0</v>
      </c>
      <c r="U220" s="70">
        <v>0</v>
      </c>
      <c r="V220" s="70">
        <v>3207512.64</v>
      </c>
      <c r="W220" s="70">
        <v>513467.51</v>
      </c>
      <c r="X220" s="71">
        <v>0</v>
      </c>
      <c r="Y220" s="59"/>
    </row>
    <row r="221" spans="1:25" s="55" customFormat="1" ht="9.75">
      <c r="A221" s="57" t="s">
        <v>160</v>
      </c>
      <c r="B221" s="108" t="s">
        <v>161</v>
      </c>
      <c r="C221" s="110"/>
      <c r="D221" s="69" t="s">
        <v>102</v>
      </c>
      <c r="E221" s="70">
        <v>7385000</v>
      </c>
      <c r="F221" s="70">
        <v>0</v>
      </c>
      <c r="G221" s="70">
        <v>7385000</v>
      </c>
      <c r="H221" s="70">
        <v>0</v>
      </c>
      <c r="I221" s="70">
        <v>0</v>
      </c>
      <c r="J221" s="70">
        <v>0</v>
      </c>
      <c r="K221" s="70">
        <v>0</v>
      </c>
      <c r="L221" s="70">
        <v>7385000</v>
      </c>
      <c r="M221" s="70">
        <v>0</v>
      </c>
      <c r="N221" s="70">
        <v>0</v>
      </c>
      <c r="O221" s="70">
        <v>2853000</v>
      </c>
      <c r="P221" s="70">
        <v>0</v>
      </c>
      <c r="Q221" s="70">
        <v>2853000</v>
      </c>
      <c r="R221" s="70">
        <v>0</v>
      </c>
      <c r="S221" s="70">
        <v>0</v>
      </c>
      <c r="T221" s="70">
        <v>0</v>
      </c>
      <c r="U221" s="70">
        <v>0</v>
      </c>
      <c r="V221" s="70">
        <v>2853000</v>
      </c>
      <c r="W221" s="70">
        <v>0</v>
      </c>
      <c r="X221" s="71">
        <v>0</v>
      </c>
      <c r="Y221" s="59"/>
    </row>
    <row r="222" spans="1:25" s="55" customFormat="1" ht="9.75">
      <c r="A222" s="57" t="s">
        <v>105</v>
      </c>
      <c r="B222" s="108" t="s">
        <v>161</v>
      </c>
      <c r="C222" s="110"/>
      <c r="D222" s="69" t="s">
        <v>16</v>
      </c>
      <c r="E222" s="70">
        <v>7385000</v>
      </c>
      <c r="F222" s="70">
        <v>0</v>
      </c>
      <c r="G222" s="70">
        <v>7385000</v>
      </c>
      <c r="H222" s="70">
        <v>0</v>
      </c>
      <c r="I222" s="70">
        <v>0</v>
      </c>
      <c r="J222" s="70">
        <v>0</v>
      </c>
      <c r="K222" s="70">
        <v>0</v>
      </c>
      <c r="L222" s="70">
        <v>7385000</v>
      </c>
      <c r="M222" s="70">
        <v>0</v>
      </c>
      <c r="N222" s="70">
        <v>0</v>
      </c>
      <c r="O222" s="70">
        <v>2853000</v>
      </c>
      <c r="P222" s="70">
        <v>0</v>
      </c>
      <c r="Q222" s="70">
        <v>2853000</v>
      </c>
      <c r="R222" s="70">
        <v>0</v>
      </c>
      <c r="S222" s="70">
        <v>0</v>
      </c>
      <c r="T222" s="70">
        <v>0</v>
      </c>
      <c r="U222" s="70">
        <v>0</v>
      </c>
      <c r="V222" s="70">
        <v>2853000</v>
      </c>
      <c r="W222" s="70">
        <v>0</v>
      </c>
      <c r="X222" s="71">
        <v>0</v>
      </c>
      <c r="Y222" s="59"/>
    </row>
    <row r="223" spans="1:25" s="55" customFormat="1" ht="9.75">
      <c r="A223" s="57" t="s">
        <v>162</v>
      </c>
      <c r="B223" s="108" t="s">
        <v>161</v>
      </c>
      <c r="C223" s="110"/>
      <c r="D223" s="69" t="s">
        <v>163</v>
      </c>
      <c r="E223" s="70">
        <v>7385000</v>
      </c>
      <c r="F223" s="70">
        <v>0</v>
      </c>
      <c r="G223" s="70">
        <v>7385000</v>
      </c>
      <c r="H223" s="70">
        <v>0</v>
      </c>
      <c r="I223" s="70">
        <v>0</v>
      </c>
      <c r="J223" s="70">
        <v>0</v>
      </c>
      <c r="K223" s="70">
        <v>0</v>
      </c>
      <c r="L223" s="70">
        <v>7385000</v>
      </c>
      <c r="M223" s="70">
        <v>0</v>
      </c>
      <c r="N223" s="70">
        <v>0</v>
      </c>
      <c r="O223" s="70">
        <v>2853000</v>
      </c>
      <c r="P223" s="70">
        <v>0</v>
      </c>
      <c r="Q223" s="70">
        <v>2853000</v>
      </c>
      <c r="R223" s="70">
        <v>0</v>
      </c>
      <c r="S223" s="70">
        <v>0</v>
      </c>
      <c r="T223" s="70">
        <v>0</v>
      </c>
      <c r="U223" s="70">
        <v>0</v>
      </c>
      <c r="V223" s="70">
        <v>2853000</v>
      </c>
      <c r="W223" s="70">
        <v>0</v>
      </c>
      <c r="X223" s="71">
        <v>0</v>
      </c>
      <c r="Y223" s="59"/>
    </row>
    <row r="224" spans="1:25" s="55" customFormat="1" ht="18.75">
      <c r="A224" s="57" t="s">
        <v>164</v>
      </c>
      <c r="B224" s="111" t="s">
        <v>161</v>
      </c>
      <c r="C224" s="113"/>
      <c r="D224" s="64" t="s">
        <v>165</v>
      </c>
      <c r="E224" s="51">
        <v>7385000</v>
      </c>
      <c r="F224" s="51">
        <v>0</v>
      </c>
      <c r="G224" s="51">
        <v>7385000</v>
      </c>
      <c r="H224" s="51">
        <v>0</v>
      </c>
      <c r="I224" s="51">
        <v>0</v>
      </c>
      <c r="J224" s="51">
        <v>0</v>
      </c>
      <c r="K224" s="51">
        <v>0</v>
      </c>
      <c r="L224" s="51">
        <v>7385000</v>
      </c>
      <c r="M224" s="51">
        <v>0</v>
      </c>
      <c r="N224" s="51">
        <v>0</v>
      </c>
      <c r="O224" s="51">
        <v>2853000</v>
      </c>
      <c r="P224" s="51">
        <v>0</v>
      </c>
      <c r="Q224" s="51">
        <v>2853000</v>
      </c>
      <c r="R224" s="51">
        <v>0</v>
      </c>
      <c r="S224" s="51">
        <v>0</v>
      </c>
      <c r="T224" s="51">
        <v>0</v>
      </c>
      <c r="U224" s="51">
        <v>0</v>
      </c>
      <c r="V224" s="51">
        <v>2853000</v>
      </c>
      <c r="W224" s="51">
        <v>0</v>
      </c>
      <c r="X224" s="53">
        <v>0</v>
      </c>
      <c r="Y224" s="58" t="str">
        <f>B224&amp;D224</f>
        <v>00004080000000000242</v>
      </c>
    </row>
    <row r="225" spans="1:25" s="55" customFormat="1" ht="9.75">
      <c r="A225" s="57" t="s">
        <v>166</v>
      </c>
      <c r="B225" s="108" t="s">
        <v>167</v>
      </c>
      <c r="C225" s="110"/>
      <c r="D225" s="69" t="s">
        <v>102</v>
      </c>
      <c r="E225" s="70">
        <v>6472000</v>
      </c>
      <c r="F225" s="70">
        <v>0</v>
      </c>
      <c r="G225" s="70">
        <v>6472000</v>
      </c>
      <c r="H225" s="70">
        <v>1326000</v>
      </c>
      <c r="I225" s="70">
        <v>0</v>
      </c>
      <c r="J225" s="70">
        <v>0</v>
      </c>
      <c r="K225" s="70">
        <v>0</v>
      </c>
      <c r="L225" s="70">
        <v>3041000</v>
      </c>
      <c r="M225" s="70">
        <v>4757000</v>
      </c>
      <c r="N225" s="70">
        <v>0</v>
      </c>
      <c r="O225" s="70">
        <v>590480.15</v>
      </c>
      <c r="P225" s="70">
        <v>0</v>
      </c>
      <c r="Q225" s="70">
        <v>590480.15</v>
      </c>
      <c r="R225" s="70">
        <v>0</v>
      </c>
      <c r="S225" s="70">
        <v>0</v>
      </c>
      <c r="T225" s="70">
        <v>0</v>
      </c>
      <c r="U225" s="70">
        <v>0</v>
      </c>
      <c r="V225" s="70">
        <v>274512.64</v>
      </c>
      <c r="W225" s="70">
        <v>315967.51</v>
      </c>
      <c r="X225" s="71">
        <v>0</v>
      </c>
      <c r="Y225" s="59"/>
    </row>
    <row r="226" spans="1:25" s="55" customFormat="1" ht="9.75">
      <c r="A226" s="57" t="s">
        <v>105</v>
      </c>
      <c r="B226" s="108" t="s">
        <v>167</v>
      </c>
      <c r="C226" s="110"/>
      <c r="D226" s="69" t="s">
        <v>16</v>
      </c>
      <c r="E226" s="70">
        <v>6452790</v>
      </c>
      <c r="F226" s="70">
        <v>0</v>
      </c>
      <c r="G226" s="70">
        <v>6452790</v>
      </c>
      <c r="H226" s="70">
        <v>1326000</v>
      </c>
      <c r="I226" s="70">
        <v>0</v>
      </c>
      <c r="J226" s="70">
        <v>0</v>
      </c>
      <c r="K226" s="70">
        <v>0</v>
      </c>
      <c r="L226" s="70">
        <v>3041000</v>
      </c>
      <c r="M226" s="70">
        <v>4737790</v>
      </c>
      <c r="N226" s="70">
        <v>0</v>
      </c>
      <c r="O226" s="70">
        <v>587270.76</v>
      </c>
      <c r="P226" s="70">
        <v>0</v>
      </c>
      <c r="Q226" s="70">
        <v>587270.76</v>
      </c>
      <c r="R226" s="70">
        <v>0</v>
      </c>
      <c r="S226" s="70">
        <v>0</v>
      </c>
      <c r="T226" s="70">
        <v>0</v>
      </c>
      <c r="U226" s="70">
        <v>0</v>
      </c>
      <c r="V226" s="70">
        <v>274512.64</v>
      </c>
      <c r="W226" s="70">
        <v>312758.12</v>
      </c>
      <c r="X226" s="71">
        <v>0</v>
      </c>
      <c r="Y226" s="59"/>
    </row>
    <row r="227" spans="1:25" s="55" customFormat="1" ht="9.75">
      <c r="A227" s="57" t="s">
        <v>116</v>
      </c>
      <c r="B227" s="108" t="s">
        <v>167</v>
      </c>
      <c r="C227" s="110"/>
      <c r="D227" s="69" t="s">
        <v>117</v>
      </c>
      <c r="E227" s="70">
        <v>6452790</v>
      </c>
      <c r="F227" s="70">
        <v>0</v>
      </c>
      <c r="G227" s="70">
        <v>6452790</v>
      </c>
      <c r="H227" s="70">
        <v>0</v>
      </c>
      <c r="I227" s="70">
        <v>0</v>
      </c>
      <c r="J227" s="70">
        <v>0</v>
      </c>
      <c r="K227" s="70">
        <v>0</v>
      </c>
      <c r="L227" s="70">
        <v>1715000</v>
      </c>
      <c r="M227" s="70">
        <v>4737790</v>
      </c>
      <c r="N227" s="70">
        <v>0</v>
      </c>
      <c r="O227" s="70">
        <v>587270.76</v>
      </c>
      <c r="P227" s="70">
        <v>0</v>
      </c>
      <c r="Q227" s="70">
        <v>587270.76</v>
      </c>
      <c r="R227" s="70">
        <v>0</v>
      </c>
      <c r="S227" s="70">
        <v>0</v>
      </c>
      <c r="T227" s="70">
        <v>0</v>
      </c>
      <c r="U227" s="70">
        <v>0</v>
      </c>
      <c r="V227" s="70">
        <v>274512.64</v>
      </c>
      <c r="W227" s="70">
        <v>312758.12</v>
      </c>
      <c r="X227" s="71">
        <v>0</v>
      </c>
      <c r="Y227" s="59"/>
    </row>
    <row r="228" spans="1:25" s="55" customFormat="1" ht="9.75">
      <c r="A228" s="57" t="s">
        <v>133</v>
      </c>
      <c r="B228" s="111" t="s">
        <v>167</v>
      </c>
      <c r="C228" s="113"/>
      <c r="D228" s="64" t="s">
        <v>132</v>
      </c>
      <c r="E228" s="51">
        <v>5781487</v>
      </c>
      <c r="F228" s="51">
        <v>0</v>
      </c>
      <c r="G228" s="51">
        <v>5781487</v>
      </c>
      <c r="H228" s="51">
        <v>0</v>
      </c>
      <c r="I228" s="51">
        <v>0</v>
      </c>
      <c r="J228" s="51">
        <v>0</v>
      </c>
      <c r="K228" s="51">
        <v>0</v>
      </c>
      <c r="L228" s="51">
        <v>1395000</v>
      </c>
      <c r="M228" s="51">
        <v>4386487</v>
      </c>
      <c r="N228" s="51">
        <v>0</v>
      </c>
      <c r="O228" s="51">
        <v>529278.67</v>
      </c>
      <c r="P228" s="51">
        <v>0</v>
      </c>
      <c r="Q228" s="51">
        <v>529278.67</v>
      </c>
      <c r="R228" s="51">
        <v>0</v>
      </c>
      <c r="S228" s="51">
        <v>0</v>
      </c>
      <c r="T228" s="51">
        <v>0</v>
      </c>
      <c r="U228" s="51">
        <v>0</v>
      </c>
      <c r="V228" s="51">
        <v>254512.64</v>
      </c>
      <c r="W228" s="51">
        <v>274766.03</v>
      </c>
      <c r="X228" s="53">
        <v>0</v>
      </c>
      <c r="Y228" s="58" t="str">
        <f>B228&amp;D228</f>
        <v>00004090000000000225</v>
      </c>
    </row>
    <row r="229" spans="1:25" s="55" customFormat="1" ht="9.75">
      <c r="A229" s="57" t="s">
        <v>118</v>
      </c>
      <c r="B229" s="111" t="s">
        <v>167</v>
      </c>
      <c r="C229" s="113"/>
      <c r="D229" s="64" t="s">
        <v>119</v>
      </c>
      <c r="E229" s="51">
        <v>671303</v>
      </c>
      <c r="F229" s="51">
        <v>0</v>
      </c>
      <c r="G229" s="51">
        <v>671303</v>
      </c>
      <c r="H229" s="51">
        <v>0</v>
      </c>
      <c r="I229" s="51">
        <v>0</v>
      </c>
      <c r="J229" s="51">
        <v>0</v>
      </c>
      <c r="K229" s="51">
        <v>0</v>
      </c>
      <c r="L229" s="51">
        <v>320000</v>
      </c>
      <c r="M229" s="51">
        <v>351303</v>
      </c>
      <c r="N229" s="51">
        <v>0</v>
      </c>
      <c r="O229" s="51">
        <v>57992.09</v>
      </c>
      <c r="P229" s="51">
        <v>0</v>
      </c>
      <c r="Q229" s="51">
        <v>57992.09</v>
      </c>
      <c r="R229" s="51">
        <v>0</v>
      </c>
      <c r="S229" s="51">
        <v>0</v>
      </c>
      <c r="T229" s="51">
        <v>0</v>
      </c>
      <c r="U229" s="51">
        <v>0</v>
      </c>
      <c r="V229" s="51">
        <v>20000</v>
      </c>
      <c r="W229" s="51">
        <v>37992.09</v>
      </c>
      <c r="X229" s="53">
        <v>0</v>
      </c>
      <c r="Y229" s="58" t="str">
        <f>B229&amp;D229</f>
        <v>00004090000000000226</v>
      </c>
    </row>
    <row r="230" spans="1:25" s="55" customFormat="1" ht="9.75">
      <c r="A230" s="57" t="s">
        <v>134</v>
      </c>
      <c r="B230" s="108" t="s">
        <v>167</v>
      </c>
      <c r="C230" s="110"/>
      <c r="D230" s="69" t="s">
        <v>135</v>
      </c>
      <c r="E230" s="70">
        <v>0</v>
      </c>
      <c r="F230" s="70">
        <v>0</v>
      </c>
      <c r="G230" s="70">
        <v>0</v>
      </c>
      <c r="H230" s="70">
        <v>1326000</v>
      </c>
      <c r="I230" s="70">
        <v>0</v>
      </c>
      <c r="J230" s="70">
        <v>0</v>
      </c>
      <c r="K230" s="70">
        <v>0</v>
      </c>
      <c r="L230" s="70">
        <v>1326000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0</v>
      </c>
      <c r="U230" s="70">
        <v>0</v>
      </c>
      <c r="V230" s="70">
        <v>0</v>
      </c>
      <c r="W230" s="70">
        <v>0</v>
      </c>
      <c r="X230" s="71">
        <v>0</v>
      </c>
      <c r="Y230" s="59"/>
    </row>
    <row r="231" spans="1:25" s="55" customFormat="1" ht="18.75">
      <c r="A231" s="57" t="s">
        <v>136</v>
      </c>
      <c r="B231" s="111" t="s">
        <v>167</v>
      </c>
      <c r="C231" s="113"/>
      <c r="D231" s="64" t="s">
        <v>137</v>
      </c>
      <c r="E231" s="51">
        <v>0</v>
      </c>
      <c r="F231" s="51">
        <v>0</v>
      </c>
      <c r="G231" s="51">
        <v>0</v>
      </c>
      <c r="H231" s="51">
        <v>1326000</v>
      </c>
      <c r="I231" s="51">
        <v>0</v>
      </c>
      <c r="J231" s="51">
        <v>0</v>
      </c>
      <c r="K231" s="51">
        <v>0</v>
      </c>
      <c r="L231" s="51">
        <v>1326000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1">
        <v>0</v>
      </c>
      <c r="T231" s="51">
        <v>0</v>
      </c>
      <c r="U231" s="51">
        <v>0</v>
      </c>
      <c r="V231" s="51">
        <v>0</v>
      </c>
      <c r="W231" s="51">
        <v>0</v>
      </c>
      <c r="X231" s="53">
        <v>0</v>
      </c>
      <c r="Y231" s="58" t="str">
        <f>B231&amp;D231</f>
        <v>00004090000000000251</v>
      </c>
    </row>
    <row r="232" spans="1:25" s="55" customFormat="1" ht="9.75">
      <c r="A232" s="57" t="s">
        <v>168</v>
      </c>
      <c r="B232" s="108" t="s">
        <v>169</v>
      </c>
      <c r="C232" s="110"/>
      <c r="D232" s="69" t="s">
        <v>102</v>
      </c>
      <c r="E232" s="70">
        <v>1031400</v>
      </c>
      <c r="F232" s="70">
        <v>0</v>
      </c>
      <c r="G232" s="70">
        <v>1031400</v>
      </c>
      <c r="H232" s="70">
        <v>0</v>
      </c>
      <c r="I232" s="70">
        <v>0</v>
      </c>
      <c r="J232" s="70">
        <v>0</v>
      </c>
      <c r="K232" s="70">
        <v>0</v>
      </c>
      <c r="L232" s="70">
        <v>750000</v>
      </c>
      <c r="M232" s="70">
        <v>281400</v>
      </c>
      <c r="N232" s="70">
        <v>0</v>
      </c>
      <c r="O232" s="70">
        <v>277500</v>
      </c>
      <c r="P232" s="70">
        <v>0</v>
      </c>
      <c r="Q232" s="70">
        <v>277500</v>
      </c>
      <c r="R232" s="70">
        <v>0</v>
      </c>
      <c r="S232" s="70">
        <v>0</v>
      </c>
      <c r="T232" s="70">
        <v>0</v>
      </c>
      <c r="U232" s="70">
        <v>0</v>
      </c>
      <c r="V232" s="70">
        <v>80000</v>
      </c>
      <c r="W232" s="70">
        <v>197500</v>
      </c>
      <c r="X232" s="71">
        <v>0</v>
      </c>
      <c r="Y232" s="59"/>
    </row>
    <row r="233" spans="1:25" s="55" customFormat="1" ht="9.75">
      <c r="A233" s="57" t="s">
        <v>105</v>
      </c>
      <c r="B233" s="108" t="s">
        <v>169</v>
      </c>
      <c r="C233" s="110"/>
      <c r="D233" s="69" t="s">
        <v>16</v>
      </c>
      <c r="E233" s="70">
        <v>1031400</v>
      </c>
      <c r="F233" s="70">
        <v>0</v>
      </c>
      <c r="G233" s="70">
        <v>1031400</v>
      </c>
      <c r="H233" s="70">
        <v>0</v>
      </c>
      <c r="I233" s="70">
        <v>0</v>
      </c>
      <c r="J233" s="70">
        <v>0</v>
      </c>
      <c r="K233" s="70">
        <v>0</v>
      </c>
      <c r="L233" s="70">
        <v>750000</v>
      </c>
      <c r="M233" s="70">
        <v>281400</v>
      </c>
      <c r="N233" s="70">
        <v>0</v>
      </c>
      <c r="O233" s="70">
        <v>277500</v>
      </c>
      <c r="P233" s="70">
        <v>0</v>
      </c>
      <c r="Q233" s="70">
        <v>277500</v>
      </c>
      <c r="R233" s="70">
        <v>0</v>
      </c>
      <c r="S233" s="70">
        <v>0</v>
      </c>
      <c r="T233" s="70">
        <v>0</v>
      </c>
      <c r="U233" s="70">
        <v>0</v>
      </c>
      <c r="V233" s="70">
        <v>80000</v>
      </c>
      <c r="W233" s="70">
        <v>197500</v>
      </c>
      <c r="X233" s="71">
        <v>0</v>
      </c>
      <c r="Y233" s="59"/>
    </row>
    <row r="234" spans="1:25" s="55" customFormat="1" ht="9.75">
      <c r="A234" s="57" t="s">
        <v>116</v>
      </c>
      <c r="B234" s="108" t="s">
        <v>169</v>
      </c>
      <c r="C234" s="110"/>
      <c r="D234" s="69" t="s">
        <v>117</v>
      </c>
      <c r="E234" s="70">
        <v>901400</v>
      </c>
      <c r="F234" s="70">
        <v>0</v>
      </c>
      <c r="G234" s="70">
        <v>901400</v>
      </c>
      <c r="H234" s="70">
        <v>0</v>
      </c>
      <c r="I234" s="70">
        <v>0</v>
      </c>
      <c r="J234" s="70">
        <v>0</v>
      </c>
      <c r="K234" s="70">
        <v>0</v>
      </c>
      <c r="L234" s="70">
        <v>620000</v>
      </c>
      <c r="M234" s="70">
        <v>281400</v>
      </c>
      <c r="N234" s="70">
        <v>0</v>
      </c>
      <c r="O234" s="70">
        <v>277500</v>
      </c>
      <c r="P234" s="70">
        <v>0</v>
      </c>
      <c r="Q234" s="70">
        <v>277500</v>
      </c>
      <c r="R234" s="70">
        <v>0</v>
      </c>
      <c r="S234" s="70">
        <v>0</v>
      </c>
      <c r="T234" s="70">
        <v>0</v>
      </c>
      <c r="U234" s="70">
        <v>0</v>
      </c>
      <c r="V234" s="70">
        <v>80000</v>
      </c>
      <c r="W234" s="70">
        <v>197500</v>
      </c>
      <c r="X234" s="71">
        <v>0</v>
      </c>
      <c r="Y234" s="59"/>
    </row>
    <row r="235" spans="1:25" s="55" customFormat="1" ht="9.75">
      <c r="A235" s="57" t="s">
        <v>118</v>
      </c>
      <c r="B235" s="111" t="s">
        <v>169</v>
      </c>
      <c r="C235" s="113"/>
      <c r="D235" s="64" t="s">
        <v>119</v>
      </c>
      <c r="E235" s="51">
        <v>901400</v>
      </c>
      <c r="F235" s="51">
        <v>0</v>
      </c>
      <c r="G235" s="51">
        <v>901400</v>
      </c>
      <c r="H235" s="51">
        <v>0</v>
      </c>
      <c r="I235" s="51">
        <v>0</v>
      </c>
      <c r="J235" s="51">
        <v>0</v>
      </c>
      <c r="K235" s="51">
        <v>0</v>
      </c>
      <c r="L235" s="51">
        <v>620000</v>
      </c>
      <c r="M235" s="51">
        <v>281400</v>
      </c>
      <c r="N235" s="51">
        <v>0</v>
      </c>
      <c r="O235" s="51">
        <v>277500</v>
      </c>
      <c r="P235" s="51">
        <v>0</v>
      </c>
      <c r="Q235" s="51">
        <v>277500</v>
      </c>
      <c r="R235" s="51">
        <v>0</v>
      </c>
      <c r="S235" s="51">
        <v>0</v>
      </c>
      <c r="T235" s="51">
        <v>0</v>
      </c>
      <c r="U235" s="51">
        <v>0</v>
      </c>
      <c r="V235" s="51">
        <v>80000</v>
      </c>
      <c r="W235" s="51">
        <v>197500</v>
      </c>
      <c r="X235" s="53">
        <v>0</v>
      </c>
      <c r="Y235" s="58" t="str">
        <f>B235&amp;D235</f>
        <v>00004120000000000226</v>
      </c>
    </row>
    <row r="236" spans="1:25" s="55" customFormat="1" ht="9.75">
      <c r="A236" s="57" t="s">
        <v>162</v>
      </c>
      <c r="B236" s="108" t="s">
        <v>169</v>
      </c>
      <c r="C236" s="110"/>
      <c r="D236" s="69" t="s">
        <v>163</v>
      </c>
      <c r="E236" s="70">
        <v>120000</v>
      </c>
      <c r="F236" s="70">
        <v>0</v>
      </c>
      <c r="G236" s="70">
        <v>120000</v>
      </c>
      <c r="H236" s="70">
        <v>0</v>
      </c>
      <c r="I236" s="70">
        <v>0</v>
      </c>
      <c r="J236" s="70">
        <v>0</v>
      </c>
      <c r="K236" s="70">
        <v>0</v>
      </c>
      <c r="L236" s="70">
        <v>120000</v>
      </c>
      <c r="M236" s="70">
        <v>0</v>
      </c>
      <c r="N236" s="70">
        <v>0</v>
      </c>
      <c r="O236" s="70">
        <v>0</v>
      </c>
      <c r="P236" s="70">
        <v>0</v>
      </c>
      <c r="Q236" s="70">
        <v>0</v>
      </c>
      <c r="R236" s="70">
        <v>0</v>
      </c>
      <c r="S236" s="70">
        <v>0</v>
      </c>
      <c r="T236" s="70">
        <v>0</v>
      </c>
      <c r="U236" s="70">
        <v>0</v>
      </c>
      <c r="V236" s="70">
        <v>0</v>
      </c>
      <c r="W236" s="70">
        <v>0</v>
      </c>
      <c r="X236" s="71">
        <v>0</v>
      </c>
      <c r="Y236" s="59"/>
    </row>
    <row r="237" spans="1:25" s="55" customFormat="1" ht="18.75">
      <c r="A237" s="57" t="s">
        <v>164</v>
      </c>
      <c r="B237" s="111" t="s">
        <v>169</v>
      </c>
      <c r="C237" s="113"/>
      <c r="D237" s="64" t="s">
        <v>165</v>
      </c>
      <c r="E237" s="51">
        <v>120000</v>
      </c>
      <c r="F237" s="51">
        <v>0</v>
      </c>
      <c r="G237" s="51">
        <v>120000</v>
      </c>
      <c r="H237" s="51">
        <v>0</v>
      </c>
      <c r="I237" s="51">
        <v>0</v>
      </c>
      <c r="J237" s="51">
        <v>0</v>
      </c>
      <c r="K237" s="51">
        <v>0</v>
      </c>
      <c r="L237" s="51">
        <v>120000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1">
        <v>0</v>
      </c>
      <c r="T237" s="51">
        <v>0</v>
      </c>
      <c r="U237" s="51">
        <v>0</v>
      </c>
      <c r="V237" s="51">
        <v>0</v>
      </c>
      <c r="W237" s="51">
        <v>0</v>
      </c>
      <c r="X237" s="53">
        <v>0</v>
      </c>
      <c r="Y237" s="58" t="str">
        <f>B237&amp;D237</f>
        <v>00004120000000000242</v>
      </c>
    </row>
    <row r="238" spans="1:25" s="55" customFormat="1" ht="9.75">
      <c r="A238" s="57" t="s">
        <v>142</v>
      </c>
      <c r="B238" s="111" t="s">
        <v>169</v>
      </c>
      <c r="C238" s="113"/>
      <c r="D238" s="64" t="s">
        <v>143</v>
      </c>
      <c r="E238" s="51">
        <v>10000</v>
      </c>
      <c r="F238" s="51">
        <v>0</v>
      </c>
      <c r="G238" s="51">
        <v>10000</v>
      </c>
      <c r="H238" s="51">
        <v>0</v>
      </c>
      <c r="I238" s="51">
        <v>0</v>
      </c>
      <c r="J238" s="51">
        <v>0</v>
      </c>
      <c r="K238" s="51">
        <v>0</v>
      </c>
      <c r="L238" s="51">
        <v>10000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1">
        <v>0</v>
      </c>
      <c r="T238" s="51">
        <v>0</v>
      </c>
      <c r="U238" s="51">
        <v>0</v>
      </c>
      <c r="V238" s="51">
        <v>0</v>
      </c>
      <c r="W238" s="51">
        <v>0</v>
      </c>
      <c r="X238" s="53">
        <v>0</v>
      </c>
      <c r="Y238" s="58" t="str">
        <f>B238&amp;D238</f>
        <v>00004120000000000290</v>
      </c>
    </row>
    <row r="239" spans="1:25" s="55" customFormat="1" ht="9.75">
      <c r="A239" s="57" t="s">
        <v>170</v>
      </c>
      <c r="B239" s="108" t="s">
        <v>171</v>
      </c>
      <c r="C239" s="110"/>
      <c r="D239" s="69" t="s">
        <v>102</v>
      </c>
      <c r="E239" s="70">
        <v>42590568</v>
      </c>
      <c r="F239" s="70">
        <v>0</v>
      </c>
      <c r="G239" s="70">
        <v>42590568</v>
      </c>
      <c r="H239" s="70">
        <v>31756150</v>
      </c>
      <c r="I239" s="70">
        <v>0</v>
      </c>
      <c r="J239" s="70">
        <v>0</v>
      </c>
      <c r="K239" s="70">
        <v>0</v>
      </c>
      <c r="L239" s="70">
        <v>31756150</v>
      </c>
      <c r="M239" s="70">
        <v>42590568</v>
      </c>
      <c r="N239" s="70">
        <v>0</v>
      </c>
      <c r="O239" s="70">
        <v>9654129.12</v>
      </c>
      <c r="P239" s="70">
        <v>0</v>
      </c>
      <c r="Q239" s="70">
        <v>9654129.12</v>
      </c>
      <c r="R239" s="70">
        <v>5211300</v>
      </c>
      <c r="S239" s="70">
        <v>0</v>
      </c>
      <c r="T239" s="70">
        <v>0</v>
      </c>
      <c r="U239" s="70">
        <v>0</v>
      </c>
      <c r="V239" s="70">
        <v>5211300</v>
      </c>
      <c r="W239" s="70">
        <v>9654129.12</v>
      </c>
      <c r="X239" s="71">
        <v>0</v>
      </c>
      <c r="Y239" s="59"/>
    </row>
    <row r="240" spans="1:25" s="55" customFormat="1" ht="9.75">
      <c r="A240" s="57" t="s">
        <v>172</v>
      </c>
      <c r="B240" s="108" t="s">
        <v>173</v>
      </c>
      <c r="C240" s="110"/>
      <c r="D240" s="69" t="s">
        <v>102</v>
      </c>
      <c r="E240" s="70">
        <v>19658350</v>
      </c>
      <c r="F240" s="70">
        <v>0</v>
      </c>
      <c r="G240" s="70">
        <v>19658350</v>
      </c>
      <c r="H240" s="70">
        <v>18370150</v>
      </c>
      <c r="I240" s="70">
        <v>0</v>
      </c>
      <c r="J240" s="70">
        <v>0</v>
      </c>
      <c r="K240" s="70">
        <v>0</v>
      </c>
      <c r="L240" s="70">
        <v>18370150</v>
      </c>
      <c r="M240" s="70">
        <v>19658350</v>
      </c>
      <c r="N240" s="70">
        <v>0</v>
      </c>
      <c r="O240" s="70">
        <v>297144.65</v>
      </c>
      <c r="P240" s="70">
        <v>0</v>
      </c>
      <c r="Q240" s="70">
        <v>297144.65</v>
      </c>
      <c r="R240" s="70">
        <v>0</v>
      </c>
      <c r="S240" s="70">
        <v>0</v>
      </c>
      <c r="T240" s="70">
        <v>0</v>
      </c>
      <c r="U240" s="70">
        <v>0</v>
      </c>
      <c r="V240" s="70">
        <v>0</v>
      </c>
      <c r="W240" s="70">
        <v>297144.65</v>
      </c>
      <c r="X240" s="71">
        <v>0</v>
      </c>
      <c r="Y240" s="59"/>
    </row>
    <row r="241" spans="1:25" s="55" customFormat="1" ht="9.75">
      <c r="A241" s="57" t="s">
        <v>105</v>
      </c>
      <c r="B241" s="108" t="s">
        <v>173</v>
      </c>
      <c r="C241" s="110"/>
      <c r="D241" s="69" t="s">
        <v>16</v>
      </c>
      <c r="E241" s="70">
        <v>19562850</v>
      </c>
      <c r="F241" s="70">
        <v>0</v>
      </c>
      <c r="G241" s="70">
        <v>19562850</v>
      </c>
      <c r="H241" s="70">
        <v>18370150</v>
      </c>
      <c r="I241" s="70">
        <v>0</v>
      </c>
      <c r="J241" s="70">
        <v>0</v>
      </c>
      <c r="K241" s="70">
        <v>0</v>
      </c>
      <c r="L241" s="70">
        <v>18370150</v>
      </c>
      <c r="M241" s="70">
        <v>19562850</v>
      </c>
      <c r="N241" s="70">
        <v>0</v>
      </c>
      <c r="O241" s="70">
        <v>219370.65</v>
      </c>
      <c r="P241" s="70">
        <v>0</v>
      </c>
      <c r="Q241" s="70">
        <v>219370.65</v>
      </c>
      <c r="R241" s="70">
        <v>0</v>
      </c>
      <c r="S241" s="70">
        <v>0</v>
      </c>
      <c r="T241" s="70">
        <v>0</v>
      </c>
      <c r="U241" s="70">
        <v>0</v>
      </c>
      <c r="V241" s="70">
        <v>0</v>
      </c>
      <c r="W241" s="70">
        <v>219370.65</v>
      </c>
      <c r="X241" s="71">
        <v>0</v>
      </c>
      <c r="Y241" s="59"/>
    </row>
    <row r="242" spans="1:25" s="55" customFormat="1" ht="9.75">
      <c r="A242" s="57" t="s">
        <v>134</v>
      </c>
      <c r="B242" s="108" t="s">
        <v>173</v>
      </c>
      <c r="C242" s="110"/>
      <c r="D242" s="69" t="s">
        <v>135</v>
      </c>
      <c r="E242" s="70">
        <v>0</v>
      </c>
      <c r="F242" s="70">
        <v>0</v>
      </c>
      <c r="G242" s="70">
        <v>0</v>
      </c>
      <c r="H242" s="70">
        <v>18370150</v>
      </c>
      <c r="I242" s="70">
        <v>0</v>
      </c>
      <c r="J242" s="70">
        <v>0</v>
      </c>
      <c r="K242" s="70">
        <v>0</v>
      </c>
      <c r="L242" s="70">
        <v>18370150</v>
      </c>
      <c r="M242" s="70">
        <v>0</v>
      </c>
      <c r="N242" s="70">
        <v>0</v>
      </c>
      <c r="O242" s="70">
        <v>0</v>
      </c>
      <c r="P242" s="70">
        <v>0</v>
      </c>
      <c r="Q242" s="70">
        <v>0</v>
      </c>
      <c r="R242" s="70">
        <v>0</v>
      </c>
      <c r="S242" s="70">
        <v>0</v>
      </c>
      <c r="T242" s="70">
        <v>0</v>
      </c>
      <c r="U242" s="70">
        <v>0</v>
      </c>
      <c r="V242" s="70">
        <v>0</v>
      </c>
      <c r="W242" s="70">
        <v>0</v>
      </c>
      <c r="X242" s="71">
        <v>0</v>
      </c>
      <c r="Y242" s="59"/>
    </row>
    <row r="243" spans="1:25" s="55" customFormat="1" ht="18.75">
      <c r="A243" s="57" t="s">
        <v>136</v>
      </c>
      <c r="B243" s="111" t="s">
        <v>173</v>
      </c>
      <c r="C243" s="113"/>
      <c r="D243" s="64" t="s">
        <v>137</v>
      </c>
      <c r="E243" s="51">
        <v>0</v>
      </c>
      <c r="F243" s="51">
        <v>0</v>
      </c>
      <c r="G243" s="51">
        <v>0</v>
      </c>
      <c r="H243" s="51">
        <v>18370150</v>
      </c>
      <c r="I243" s="51">
        <v>0</v>
      </c>
      <c r="J243" s="51">
        <v>0</v>
      </c>
      <c r="K243" s="51">
        <v>0</v>
      </c>
      <c r="L243" s="51">
        <v>18370150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3">
        <v>0</v>
      </c>
      <c r="Y243" s="58" t="str">
        <f>B243&amp;D243</f>
        <v>00005010000000000251</v>
      </c>
    </row>
    <row r="244" spans="1:25" s="55" customFormat="1" ht="9.75">
      <c r="A244" s="57" t="s">
        <v>174</v>
      </c>
      <c r="B244" s="108" t="s">
        <v>175</v>
      </c>
      <c r="C244" s="110"/>
      <c r="D244" s="69" t="s">
        <v>102</v>
      </c>
      <c r="E244" s="70">
        <v>13898000</v>
      </c>
      <c r="F244" s="70">
        <v>0</v>
      </c>
      <c r="G244" s="70">
        <v>13898000</v>
      </c>
      <c r="H244" s="70">
        <v>13386000</v>
      </c>
      <c r="I244" s="70">
        <v>0</v>
      </c>
      <c r="J244" s="70">
        <v>0</v>
      </c>
      <c r="K244" s="70">
        <v>0</v>
      </c>
      <c r="L244" s="70">
        <v>13386000</v>
      </c>
      <c r="M244" s="70">
        <v>13898000</v>
      </c>
      <c r="N244" s="70">
        <v>0</v>
      </c>
      <c r="O244" s="70">
        <v>5077360.8</v>
      </c>
      <c r="P244" s="70">
        <v>0</v>
      </c>
      <c r="Q244" s="70">
        <v>5077360.8</v>
      </c>
      <c r="R244" s="70">
        <v>5211300</v>
      </c>
      <c r="S244" s="70">
        <v>0</v>
      </c>
      <c r="T244" s="70">
        <v>0</v>
      </c>
      <c r="U244" s="70">
        <v>0</v>
      </c>
      <c r="V244" s="70">
        <v>5211300</v>
      </c>
      <c r="W244" s="70">
        <v>5077360.8</v>
      </c>
      <c r="X244" s="71">
        <v>0</v>
      </c>
      <c r="Y244" s="59"/>
    </row>
    <row r="245" spans="1:25" s="55" customFormat="1" ht="9.75">
      <c r="A245" s="57" t="s">
        <v>105</v>
      </c>
      <c r="B245" s="108" t="s">
        <v>175</v>
      </c>
      <c r="C245" s="110"/>
      <c r="D245" s="69" t="s">
        <v>16</v>
      </c>
      <c r="E245" s="70">
        <v>13898000</v>
      </c>
      <c r="F245" s="70">
        <v>0</v>
      </c>
      <c r="G245" s="70">
        <v>13898000</v>
      </c>
      <c r="H245" s="70">
        <v>13386000</v>
      </c>
      <c r="I245" s="70">
        <v>0</v>
      </c>
      <c r="J245" s="70">
        <v>0</v>
      </c>
      <c r="K245" s="70">
        <v>0</v>
      </c>
      <c r="L245" s="70">
        <v>13386000</v>
      </c>
      <c r="M245" s="70">
        <v>13898000</v>
      </c>
      <c r="N245" s="70">
        <v>0</v>
      </c>
      <c r="O245" s="70">
        <v>5077360.8</v>
      </c>
      <c r="P245" s="70">
        <v>0</v>
      </c>
      <c r="Q245" s="70">
        <v>5077360.8</v>
      </c>
      <c r="R245" s="70">
        <v>5211300</v>
      </c>
      <c r="S245" s="70">
        <v>0</v>
      </c>
      <c r="T245" s="70">
        <v>0</v>
      </c>
      <c r="U245" s="70">
        <v>0</v>
      </c>
      <c r="V245" s="70">
        <v>5211300</v>
      </c>
      <c r="W245" s="70">
        <v>5077360.8</v>
      </c>
      <c r="X245" s="71">
        <v>0</v>
      </c>
      <c r="Y245" s="59"/>
    </row>
    <row r="246" spans="1:25" s="55" customFormat="1" ht="9.75">
      <c r="A246" s="57" t="s">
        <v>134</v>
      </c>
      <c r="B246" s="108" t="s">
        <v>175</v>
      </c>
      <c r="C246" s="110"/>
      <c r="D246" s="69" t="s">
        <v>135</v>
      </c>
      <c r="E246" s="70">
        <v>0</v>
      </c>
      <c r="F246" s="70">
        <v>0</v>
      </c>
      <c r="G246" s="70">
        <v>0</v>
      </c>
      <c r="H246" s="70">
        <v>13386000</v>
      </c>
      <c r="I246" s="70">
        <v>0</v>
      </c>
      <c r="J246" s="70">
        <v>0</v>
      </c>
      <c r="K246" s="70">
        <v>0</v>
      </c>
      <c r="L246" s="70">
        <v>13386000</v>
      </c>
      <c r="M246" s="70">
        <v>0</v>
      </c>
      <c r="N246" s="70">
        <v>0</v>
      </c>
      <c r="O246" s="70">
        <v>0</v>
      </c>
      <c r="P246" s="70">
        <v>0</v>
      </c>
      <c r="Q246" s="70">
        <v>0</v>
      </c>
      <c r="R246" s="70">
        <v>5211300</v>
      </c>
      <c r="S246" s="70">
        <v>0</v>
      </c>
      <c r="T246" s="70">
        <v>0</v>
      </c>
      <c r="U246" s="70">
        <v>0</v>
      </c>
      <c r="V246" s="70">
        <v>5211300</v>
      </c>
      <c r="W246" s="70">
        <v>0</v>
      </c>
      <c r="X246" s="71">
        <v>0</v>
      </c>
      <c r="Y246" s="59"/>
    </row>
    <row r="247" spans="1:25" s="55" customFormat="1" ht="18.75">
      <c r="A247" s="57" t="s">
        <v>136</v>
      </c>
      <c r="B247" s="111" t="s">
        <v>175</v>
      </c>
      <c r="C247" s="113"/>
      <c r="D247" s="64" t="s">
        <v>137</v>
      </c>
      <c r="E247" s="51">
        <v>0</v>
      </c>
      <c r="F247" s="51">
        <v>0</v>
      </c>
      <c r="G247" s="51">
        <v>0</v>
      </c>
      <c r="H247" s="51">
        <v>13386000</v>
      </c>
      <c r="I247" s="51">
        <v>0</v>
      </c>
      <c r="J247" s="51">
        <v>0</v>
      </c>
      <c r="K247" s="51">
        <v>0</v>
      </c>
      <c r="L247" s="51">
        <v>13386000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5211300</v>
      </c>
      <c r="S247" s="51">
        <v>0</v>
      </c>
      <c r="T247" s="51">
        <v>0</v>
      </c>
      <c r="U247" s="51">
        <v>0</v>
      </c>
      <c r="V247" s="51">
        <v>5211300</v>
      </c>
      <c r="W247" s="51">
        <v>0</v>
      </c>
      <c r="X247" s="53">
        <v>0</v>
      </c>
      <c r="Y247" s="58" t="str">
        <f>B247&amp;D247</f>
        <v>00005020000000000251</v>
      </c>
    </row>
    <row r="248" spans="1:25" s="55" customFormat="1" ht="9.75">
      <c r="A248" s="57" t="s">
        <v>176</v>
      </c>
      <c r="B248" s="108" t="s">
        <v>177</v>
      </c>
      <c r="C248" s="110"/>
      <c r="D248" s="69" t="s">
        <v>102</v>
      </c>
      <c r="E248" s="70">
        <v>103921000</v>
      </c>
      <c r="F248" s="70">
        <v>0</v>
      </c>
      <c r="G248" s="70">
        <v>103921000</v>
      </c>
      <c r="H248" s="70">
        <v>34000</v>
      </c>
      <c r="I248" s="70">
        <v>0</v>
      </c>
      <c r="J248" s="70">
        <v>0</v>
      </c>
      <c r="K248" s="70">
        <v>0</v>
      </c>
      <c r="L248" s="70">
        <v>103835000</v>
      </c>
      <c r="M248" s="70">
        <v>120000</v>
      </c>
      <c r="N248" s="70">
        <v>0</v>
      </c>
      <c r="O248" s="70">
        <v>51283245.47</v>
      </c>
      <c r="P248" s="70">
        <v>0</v>
      </c>
      <c r="Q248" s="70">
        <v>51283245.47</v>
      </c>
      <c r="R248" s="70">
        <v>0</v>
      </c>
      <c r="S248" s="70">
        <v>0</v>
      </c>
      <c r="T248" s="70">
        <v>0</v>
      </c>
      <c r="U248" s="70">
        <v>0</v>
      </c>
      <c r="V248" s="70">
        <v>51209295.47</v>
      </c>
      <c r="W248" s="70">
        <v>73950</v>
      </c>
      <c r="X248" s="71">
        <v>0</v>
      </c>
      <c r="Y248" s="59"/>
    </row>
    <row r="249" spans="1:25" s="55" customFormat="1" ht="9.75">
      <c r="A249" s="57" t="s">
        <v>179</v>
      </c>
      <c r="B249" s="108" t="s">
        <v>178</v>
      </c>
      <c r="C249" s="110"/>
      <c r="D249" s="69" t="s">
        <v>102</v>
      </c>
      <c r="E249" s="70">
        <v>37930300</v>
      </c>
      <c r="F249" s="70">
        <v>0</v>
      </c>
      <c r="G249" s="70">
        <v>37930300</v>
      </c>
      <c r="H249" s="70">
        <v>0</v>
      </c>
      <c r="I249" s="70">
        <v>0</v>
      </c>
      <c r="J249" s="70">
        <v>0</v>
      </c>
      <c r="K249" s="70">
        <v>0</v>
      </c>
      <c r="L249" s="70">
        <v>37930300</v>
      </c>
      <c r="M249" s="70">
        <v>0</v>
      </c>
      <c r="N249" s="70">
        <v>0</v>
      </c>
      <c r="O249" s="70">
        <v>14516107.27</v>
      </c>
      <c r="P249" s="70">
        <v>0</v>
      </c>
      <c r="Q249" s="70">
        <v>14516107.27</v>
      </c>
      <c r="R249" s="70">
        <v>0</v>
      </c>
      <c r="S249" s="70">
        <v>0</v>
      </c>
      <c r="T249" s="70">
        <v>0</v>
      </c>
      <c r="U249" s="70">
        <v>0</v>
      </c>
      <c r="V249" s="70">
        <v>14516107.27</v>
      </c>
      <c r="W249" s="70">
        <v>0</v>
      </c>
      <c r="X249" s="71">
        <v>0</v>
      </c>
      <c r="Y249" s="59"/>
    </row>
    <row r="250" spans="1:25" s="55" customFormat="1" ht="9.75">
      <c r="A250" s="57" t="s">
        <v>105</v>
      </c>
      <c r="B250" s="108" t="s">
        <v>178</v>
      </c>
      <c r="C250" s="110"/>
      <c r="D250" s="69" t="s">
        <v>16</v>
      </c>
      <c r="E250" s="70">
        <v>28556400</v>
      </c>
      <c r="F250" s="70">
        <v>0</v>
      </c>
      <c r="G250" s="70">
        <v>28556400</v>
      </c>
      <c r="H250" s="70">
        <v>0</v>
      </c>
      <c r="I250" s="70">
        <v>0</v>
      </c>
      <c r="J250" s="70">
        <v>0</v>
      </c>
      <c r="K250" s="70">
        <v>0</v>
      </c>
      <c r="L250" s="70">
        <v>28556400</v>
      </c>
      <c r="M250" s="70">
        <v>0</v>
      </c>
      <c r="N250" s="70">
        <v>0</v>
      </c>
      <c r="O250" s="70">
        <v>14204456.27</v>
      </c>
      <c r="P250" s="70">
        <v>0</v>
      </c>
      <c r="Q250" s="70">
        <v>14204456.27</v>
      </c>
      <c r="R250" s="70">
        <v>0</v>
      </c>
      <c r="S250" s="70">
        <v>0</v>
      </c>
      <c r="T250" s="70">
        <v>0</v>
      </c>
      <c r="U250" s="70">
        <v>0</v>
      </c>
      <c r="V250" s="70">
        <v>14204456.27</v>
      </c>
      <c r="W250" s="70">
        <v>0</v>
      </c>
      <c r="X250" s="71">
        <v>0</v>
      </c>
      <c r="Y250" s="59"/>
    </row>
    <row r="251" spans="1:25" s="55" customFormat="1" ht="9.75">
      <c r="A251" s="57" t="s">
        <v>162</v>
      </c>
      <c r="B251" s="108" t="s">
        <v>178</v>
      </c>
      <c r="C251" s="110"/>
      <c r="D251" s="69" t="s">
        <v>163</v>
      </c>
      <c r="E251" s="70">
        <v>28556400</v>
      </c>
      <c r="F251" s="70">
        <v>0</v>
      </c>
      <c r="G251" s="70">
        <v>28556400</v>
      </c>
      <c r="H251" s="70">
        <v>0</v>
      </c>
      <c r="I251" s="70">
        <v>0</v>
      </c>
      <c r="J251" s="70">
        <v>0</v>
      </c>
      <c r="K251" s="70">
        <v>0</v>
      </c>
      <c r="L251" s="70">
        <v>28556400</v>
      </c>
      <c r="M251" s="70">
        <v>0</v>
      </c>
      <c r="N251" s="70">
        <v>0</v>
      </c>
      <c r="O251" s="70">
        <v>14204456.27</v>
      </c>
      <c r="P251" s="70">
        <v>0</v>
      </c>
      <c r="Q251" s="70">
        <v>14204456.27</v>
      </c>
      <c r="R251" s="70">
        <v>0</v>
      </c>
      <c r="S251" s="70">
        <v>0</v>
      </c>
      <c r="T251" s="70">
        <v>0</v>
      </c>
      <c r="U251" s="70">
        <v>0</v>
      </c>
      <c r="V251" s="70">
        <v>14204456.27</v>
      </c>
      <c r="W251" s="70">
        <v>0</v>
      </c>
      <c r="X251" s="71">
        <v>0</v>
      </c>
      <c r="Y251" s="59"/>
    </row>
    <row r="252" spans="1:25" s="55" customFormat="1" ht="18.75">
      <c r="A252" s="57" t="s">
        <v>180</v>
      </c>
      <c r="B252" s="111" t="s">
        <v>178</v>
      </c>
      <c r="C252" s="113"/>
      <c r="D252" s="64" t="s">
        <v>181</v>
      </c>
      <c r="E252" s="51">
        <v>28556400</v>
      </c>
      <c r="F252" s="51">
        <v>0</v>
      </c>
      <c r="G252" s="51">
        <v>28556400</v>
      </c>
      <c r="H252" s="51">
        <v>0</v>
      </c>
      <c r="I252" s="51">
        <v>0</v>
      </c>
      <c r="J252" s="51">
        <v>0</v>
      </c>
      <c r="K252" s="51">
        <v>0</v>
      </c>
      <c r="L252" s="51">
        <v>28556400</v>
      </c>
      <c r="M252" s="51">
        <v>0</v>
      </c>
      <c r="N252" s="51">
        <v>0</v>
      </c>
      <c r="O252" s="51">
        <v>14204456.27</v>
      </c>
      <c r="P252" s="51">
        <v>0</v>
      </c>
      <c r="Q252" s="51">
        <v>14204456.27</v>
      </c>
      <c r="R252" s="51">
        <v>0</v>
      </c>
      <c r="S252" s="51">
        <v>0</v>
      </c>
      <c r="T252" s="51">
        <v>0</v>
      </c>
      <c r="U252" s="51">
        <v>0</v>
      </c>
      <c r="V252" s="51">
        <v>14204456.27</v>
      </c>
      <c r="W252" s="51">
        <v>0</v>
      </c>
      <c r="X252" s="53">
        <v>0</v>
      </c>
      <c r="Y252" s="58" t="str">
        <f>B252&amp;D252</f>
        <v>00007010000000000241</v>
      </c>
    </row>
    <row r="253" spans="1:25" s="55" customFormat="1" ht="9.75">
      <c r="A253" s="57" t="s">
        <v>120</v>
      </c>
      <c r="B253" s="108" t="s">
        <v>178</v>
      </c>
      <c r="C253" s="110"/>
      <c r="D253" s="69" t="s">
        <v>121</v>
      </c>
      <c r="E253" s="70">
        <v>373900</v>
      </c>
      <c r="F253" s="70">
        <v>0</v>
      </c>
      <c r="G253" s="70">
        <v>373900</v>
      </c>
      <c r="H253" s="70">
        <v>0</v>
      </c>
      <c r="I253" s="70">
        <v>0</v>
      </c>
      <c r="J253" s="70">
        <v>0</v>
      </c>
      <c r="K253" s="70">
        <v>0</v>
      </c>
      <c r="L253" s="70">
        <v>373900</v>
      </c>
      <c r="M253" s="70">
        <v>0</v>
      </c>
      <c r="N253" s="70">
        <v>0</v>
      </c>
      <c r="O253" s="70">
        <v>111651</v>
      </c>
      <c r="P253" s="70">
        <v>0</v>
      </c>
      <c r="Q253" s="70">
        <v>111651</v>
      </c>
      <c r="R253" s="70">
        <v>0</v>
      </c>
      <c r="S253" s="70">
        <v>0</v>
      </c>
      <c r="T253" s="70">
        <v>0</v>
      </c>
      <c r="U253" s="70">
        <v>0</v>
      </c>
      <c r="V253" s="70">
        <v>111651</v>
      </c>
      <c r="W253" s="70">
        <v>0</v>
      </c>
      <c r="X253" s="71">
        <v>0</v>
      </c>
      <c r="Y253" s="59"/>
    </row>
    <row r="254" spans="1:25" s="55" customFormat="1" ht="9.75">
      <c r="A254" s="57" t="s">
        <v>122</v>
      </c>
      <c r="B254" s="111" t="s">
        <v>178</v>
      </c>
      <c r="C254" s="113"/>
      <c r="D254" s="64" t="s">
        <v>123</v>
      </c>
      <c r="E254" s="51">
        <v>373900</v>
      </c>
      <c r="F254" s="51">
        <v>0</v>
      </c>
      <c r="G254" s="51">
        <v>373900</v>
      </c>
      <c r="H254" s="51">
        <v>0</v>
      </c>
      <c r="I254" s="51">
        <v>0</v>
      </c>
      <c r="J254" s="51">
        <v>0</v>
      </c>
      <c r="K254" s="51">
        <v>0</v>
      </c>
      <c r="L254" s="51">
        <v>373900</v>
      </c>
      <c r="M254" s="51">
        <v>0</v>
      </c>
      <c r="N254" s="51">
        <v>0</v>
      </c>
      <c r="O254" s="51">
        <v>111651</v>
      </c>
      <c r="P254" s="51">
        <v>0</v>
      </c>
      <c r="Q254" s="51">
        <v>111651</v>
      </c>
      <c r="R254" s="51">
        <v>0</v>
      </c>
      <c r="S254" s="51">
        <v>0</v>
      </c>
      <c r="T254" s="51">
        <v>0</v>
      </c>
      <c r="U254" s="51">
        <v>0</v>
      </c>
      <c r="V254" s="51">
        <v>111651</v>
      </c>
      <c r="W254" s="51">
        <v>0</v>
      </c>
      <c r="X254" s="53">
        <v>0</v>
      </c>
      <c r="Y254" s="58" t="str">
        <f>B254&amp;D254</f>
        <v>00007010000000000340</v>
      </c>
    </row>
    <row r="255" spans="1:25" s="55" customFormat="1" ht="9.75">
      <c r="A255" s="57" t="s">
        <v>182</v>
      </c>
      <c r="B255" s="108" t="s">
        <v>178</v>
      </c>
      <c r="C255" s="110"/>
      <c r="D255" s="69" t="s">
        <v>22</v>
      </c>
      <c r="E255" s="70">
        <v>9000000</v>
      </c>
      <c r="F255" s="70">
        <v>0</v>
      </c>
      <c r="G255" s="70">
        <v>9000000</v>
      </c>
      <c r="H255" s="70">
        <v>0</v>
      </c>
      <c r="I255" s="70">
        <v>0</v>
      </c>
      <c r="J255" s="70">
        <v>0</v>
      </c>
      <c r="K255" s="70">
        <v>0</v>
      </c>
      <c r="L255" s="70">
        <v>9000000</v>
      </c>
      <c r="M255" s="70">
        <v>0</v>
      </c>
      <c r="N255" s="70">
        <v>0</v>
      </c>
      <c r="O255" s="70">
        <v>200000</v>
      </c>
      <c r="P255" s="70">
        <v>0</v>
      </c>
      <c r="Q255" s="70">
        <v>200000</v>
      </c>
      <c r="R255" s="70">
        <v>0</v>
      </c>
      <c r="S255" s="70">
        <v>0</v>
      </c>
      <c r="T255" s="70">
        <v>0</v>
      </c>
      <c r="U255" s="70">
        <v>0</v>
      </c>
      <c r="V255" s="70">
        <v>200000</v>
      </c>
      <c r="W255" s="70">
        <v>0</v>
      </c>
      <c r="X255" s="71">
        <v>0</v>
      </c>
      <c r="Y255" s="59"/>
    </row>
    <row r="256" spans="1:25" s="55" customFormat="1" ht="9.75">
      <c r="A256" s="57" t="s">
        <v>183</v>
      </c>
      <c r="B256" s="111" t="s">
        <v>178</v>
      </c>
      <c r="C256" s="113"/>
      <c r="D256" s="64" t="s">
        <v>184</v>
      </c>
      <c r="E256" s="51">
        <v>9000000</v>
      </c>
      <c r="F256" s="51">
        <v>0</v>
      </c>
      <c r="G256" s="51">
        <v>9000000</v>
      </c>
      <c r="H256" s="51">
        <v>0</v>
      </c>
      <c r="I256" s="51">
        <v>0</v>
      </c>
      <c r="J256" s="51">
        <v>0</v>
      </c>
      <c r="K256" s="51">
        <v>0</v>
      </c>
      <c r="L256" s="51">
        <v>9000000</v>
      </c>
      <c r="M256" s="51">
        <v>0</v>
      </c>
      <c r="N256" s="51">
        <v>0</v>
      </c>
      <c r="O256" s="51">
        <v>200000</v>
      </c>
      <c r="P256" s="51">
        <v>0</v>
      </c>
      <c r="Q256" s="51">
        <v>200000</v>
      </c>
      <c r="R256" s="51">
        <v>0</v>
      </c>
      <c r="S256" s="51">
        <v>0</v>
      </c>
      <c r="T256" s="51">
        <v>0</v>
      </c>
      <c r="U256" s="51">
        <v>0</v>
      </c>
      <c r="V256" s="51">
        <v>200000</v>
      </c>
      <c r="W256" s="51">
        <v>0</v>
      </c>
      <c r="X256" s="53">
        <v>0</v>
      </c>
      <c r="Y256" s="58" t="str">
        <f>B256&amp;D256</f>
        <v>00007010000000000530</v>
      </c>
    </row>
    <row r="257" spans="1:25" s="55" customFormat="1" ht="9.75">
      <c r="A257" s="57" t="s">
        <v>185</v>
      </c>
      <c r="B257" s="108" t="s">
        <v>186</v>
      </c>
      <c r="C257" s="110"/>
      <c r="D257" s="69" t="s">
        <v>102</v>
      </c>
      <c r="E257" s="70">
        <v>59198620</v>
      </c>
      <c r="F257" s="70">
        <v>0</v>
      </c>
      <c r="G257" s="70">
        <v>59198620</v>
      </c>
      <c r="H257" s="70">
        <v>0</v>
      </c>
      <c r="I257" s="70">
        <v>0</v>
      </c>
      <c r="J257" s="70">
        <v>0</v>
      </c>
      <c r="K257" s="70">
        <v>0</v>
      </c>
      <c r="L257" s="70">
        <v>59198620</v>
      </c>
      <c r="M257" s="70">
        <v>0</v>
      </c>
      <c r="N257" s="70">
        <v>0</v>
      </c>
      <c r="O257" s="70">
        <v>33234605.08</v>
      </c>
      <c r="P257" s="70">
        <v>0</v>
      </c>
      <c r="Q257" s="70">
        <v>33234605.08</v>
      </c>
      <c r="R257" s="70">
        <v>0</v>
      </c>
      <c r="S257" s="70">
        <v>0</v>
      </c>
      <c r="T257" s="70">
        <v>0</v>
      </c>
      <c r="U257" s="70">
        <v>0</v>
      </c>
      <c r="V257" s="70">
        <v>33234605.08</v>
      </c>
      <c r="W257" s="70">
        <v>0</v>
      </c>
      <c r="X257" s="71">
        <v>0</v>
      </c>
      <c r="Y257" s="59"/>
    </row>
    <row r="258" spans="1:25" s="55" customFormat="1" ht="9.75">
      <c r="A258" s="57" t="s">
        <v>105</v>
      </c>
      <c r="B258" s="108" t="s">
        <v>186</v>
      </c>
      <c r="C258" s="110"/>
      <c r="D258" s="69" t="s">
        <v>16</v>
      </c>
      <c r="E258" s="70">
        <v>58461920</v>
      </c>
      <c r="F258" s="70">
        <v>0</v>
      </c>
      <c r="G258" s="70">
        <v>58461920</v>
      </c>
      <c r="H258" s="70">
        <v>0</v>
      </c>
      <c r="I258" s="70">
        <v>0</v>
      </c>
      <c r="J258" s="70">
        <v>0</v>
      </c>
      <c r="K258" s="70">
        <v>0</v>
      </c>
      <c r="L258" s="70">
        <v>58461920</v>
      </c>
      <c r="M258" s="70">
        <v>0</v>
      </c>
      <c r="N258" s="70">
        <v>0</v>
      </c>
      <c r="O258" s="70">
        <v>32996461.48</v>
      </c>
      <c r="P258" s="70">
        <v>0</v>
      </c>
      <c r="Q258" s="70">
        <v>32996461.48</v>
      </c>
      <c r="R258" s="70">
        <v>0</v>
      </c>
      <c r="S258" s="70">
        <v>0</v>
      </c>
      <c r="T258" s="70">
        <v>0</v>
      </c>
      <c r="U258" s="70">
        <v>0</v>
      </c>
      <c r="V258" s="70">
        <v>32996461.48</v>
      </c>
      <c r="W258" s="70">
        <v>0</v>
      </c>
      <c r="X258" s="71">
        <v>0</v>
      </c>
      <c r="Y258" s="59"/>
    </row>
    <row r="259" spans="1:25" s="55" customFormat="1" ht="9.75">
      <c r="A259" s="57" t="s">
        <v>116</v>
      </c>
      <c r="B259" s="108" t="s">
        <v>186</v>
      </c>
      <c r="C259" s="110"/>
      <c r="D259" s="69" t="s">
        <v>117</v>
      </c>
      <c r="E259" s="70">
        <v>828700</v>
      </c>
      <c r="F259" s="70">
        <v>0</v>
      </c>
      <c r="G259" s="70">
        <v>828700</v>
      </c>
      <c r="H259" s="70">
        <v>0</v>
      </c>
      <c r="I259" s="70">
        <v>0</v>
      </c>
      <c r="J259" s="70">
        <v>0</v>
      </c>
      <c r="K259" s="70">
        <v>0</v>
      </c>
      <c r="L259" s="70">
        <v>828700</v>
      </c>
      <c r="M259" s="70">
        <v>0</v>
      </c>
      <c r="N259" s="70">
        <v>0</v>
      </c>
      <c r="O259" s="70">
        <v>309700</v>
      </c>
      <c r="P259" s="70">
        <v>0</v>
      </c>
      <c r="Q259" s="70">
        <v>309700</v>
      </c>
      <c r="R259" s="70">
        <v>0</v>
      </c>
      <c r="S259" s="70">
        <v>0</v>
      </c>
      <c r="T259" s="70">
        <v>0</v>
      </c>
      <c r="U259" s="70">
        <v>0</v>
      </c>
      <c r="V259" s="70">
        <v>309700</v>
      </c>
      <c r="W259" s="70">
        <v>0</v>
      </c>
      <c r="X259" s="71">
        <v>0</v>
      </c>
      <c r="Y259" s="59"/>
    </row>
    <row r="260" spans="1:25" s="55" customFormat="1" ht="9.75">
      <c r="A260" s="57" t="s">
        <v>118</v>
      </c>
      <c r="B260" s="111" t="s">
        <v>186</v>
      </c>
      <c r="C260" s="113"/>
      <c r="D260" s="64" t="s">
        <v>119</v>
      </c>
      <c r="E260" s="51">
        <v>828700</v>
      </c>
      <c r="F260" s="51">
        <v>0</v>
      </c>
      <c r="G260" s="51">
        <v>828700</v>
      </c>
      <c r="H260" s="51">
        <v>0</v>
      </c>
      <c r="I260" s="51">
        <v>0</v>
      </c>
      <c r="J260" s="51">
        <v>0</v>
      </c>
      <c r="K260" s="51">
        <v>0</v>
      </c>
      <c r="L260" s="51">
        <v>828700</v>
      </c>
      <c r="M260" s="51">
        <v>0</v>
      </c>
      <c r="N260" s="51">
        <v>0</v>
      </c>
      <c r="O260" s="51">
        <v>309700</v>
      </c>
      <c r="P260" s="51">
        <v>0</v>
      </c>
      <c r="Q260" s="51">
        <v>309700</v>
      </c>
      <c r="R260" s="51">
        <v>0</v>
      </c>
      <c r="S260" s="51">
        <v>0</v>
      </c>
      <c r="T260" s="51">
        <v>0</v>
      </c>
      <c r="U260" s="51">
        <v>0</v>
      </c>
      <c r="V260" s="51">
        <v>309700</v>
      </c>
      <c r="W260" s="51">
        <v>0</v>
      </c>
      <c r="X260" s="53">
        <v>0</v>
      </c>
      <c r="Y260" s="58" t="str">
        <f>B260&amp;D260</f>
        <v>00007020000000000226</v>
      </c>
    </row>
    <row r="261" spans="1:25" s="55" customFormat="1" ht="9.75">
      <c r="A261" s="57" t="s">
        <v>162</v>
      </c>
      <c r="B261" s="108" t="s">
        <v>186</v>
      </c>
      <c r="C261" s="110"/>
      <c r="D261" s="69" t="s">
        <v>163</v>
      </c>
      <c r="E261" s="70">
        <v>57633220</v>
      </c>
      <c r="F261" s="70">
        <v>0</v>
      </c>
      <c r="G261" s="70">
        <v>57633220</v>
      </c>
      <c r="H261" s="70">
        <v>0</v>
      </c>
      <c r="I261" s="70">
        <v>0</v>
      </c>
      <c r="J261" s="70">
        <v>0</v>
      </c>
      <c r="K261" s="70">
        <v>0</v>
      </c>
      <c r="L261" s="70">
        <v>57633220</v>
      </c>
      <c r="M261" s="70">
        <v>0</v>
      </c>
      <c r="N261" s="70">
        <v>0</v>
      </c>
      <c r="O261" s="70">
        <v>32686761.48</v>
      </c>
      <c r="P261" s="70">
        <v>0</v>
      </c>
      <c r="Q261" s="70">
        <v>32686761.48</v>
      </c>
      <c r="R261" s="70">
        <v>0</v>
      </c>
      <c r="S261" s="70">
        <v>0</v>
      </c>
      <c r="T261" s="70">
        <v>0</v>
      </c>
      <c r="U261" s="70">
        <v>0</v>
      </c>
      <c r="V261" s="70">
        <v>32686761.48</v>
      </c>
      <c r="W261" s="70">
        <v>0</v>
      </c>
      <c r="X261" s="71">
        <v>0</v>
      </c>
      <c r="Y261" s="59"/>
    </row>
    <row r="262" spans="1:25" s="55" customFormat="1" ht="18.75">
      <c r="A262" s="57" t="s">
        <v>180</v>
      </c>
      <c r="B262" s="111" t="s">
        <v>186</v>
      </c>
      <c r="C262" s="113"/>
      <c r="D262" s="64" t="s">
        <v>181</v>
      </c>
      <c r="E262" s="51">
        <v>57633220</v>
      </c>
      <c r="F262" s="51">
        <v>0</v>
      </c>
      <c r="G262" s="51">
        <v>57633220</v>
      </c>
      <c r="H262" s="51">
        <v>0</v>
      </c>
      <c r="I262" s="51">
        <v>0</v>
      </c>
      <c r="J262" s="51">
        <v>0</v>
      </c>
      <c r="K262" s="51">
        <v>0</v>
      </c>
      <c r="L262" s="51">
        <v>57633220</v>
      </c>
      <c r="M262" s="51">
        <v>0</v>
      </c>
      <c r="N262" s="51">
        <v>0</v>
      </c>
      <c r="O262" s="51">
        <v>32686761.48</v>
      </c>
      <c r="P262" s="51">
        <v>0</v>
      </c>
      <c r="Q262" s="51">
        <v>32686761.48</v>
      </c>
      <c r="R262" s="51">
        <v>0</v>
      </c>
      <c r="S262" s="51">
        <v>0</v>
      </c>
      <c r="T262" s="51">
        <v>0</v>
      </c>
      <c r="U262" s="51">
        <v>0</v>
      </c>
      <c r="V262" s="51">
        <v>32686761.48</v>
      </c>
      <c r="W262" s="51">
        <v>0</v>
      </c>
      <c r="X262" s="53">
        <v>0</v>
      </c>
      <c r="Y262" s="58" t="str">
        <f>B262&amp;D262</f>
        <v>00007020000000000241</v>
      </c>
    </row>
    <row r="263" spans="1:25" s="55" customFormat="1" ht="9.75">
      <c r="A263" s="57" t="s">
        <v>120</v>
      </c>
      <c r="B263" s="108" t="s">
        <v>186</v>
      </c>
      <c r="C263" s="110"/>
      <c r="D263" s="69" t="s">
        <v>121</v>
      </c>
      <c r="E263" s="70">
        <v>736700</v>
      </c>
      <c r="F263" s="70">
        <v>0</v>
      </c>
      <c r="G263" s="70">
        <v>736700</v>
      </c>
      <c r="H263" s="70">
        <v>0</v>
      </c>
      <c r="I263" s="70">
        <v>0</v>
      </c>
      <c r="J263" s="70">
        <v>0</v>
      </c>
      <c r="K263" s="70">
        <v>0</v>
      </c>
      <c r="L263" s="70">
        <v>736700</v>
      </c>
      <c r="M263" s="70">
        <v>0</v>
      </c>
      <c r="N263" s="70">
        <v>0</v>
      </c>
      <c r="O263" s="70">
        <v>238143.6</v>
      </c>
      <c r="P263" s="70">
        <v>0</v>
      </c>
      <c r="Q263" s="70">
        <v>238143.6</v>
      </c>
      <c r="R263" s="70">
        <v>0</v>
      </c>
      <c r="S263" s="70">
        <v>0</v>
      </c>
      <c r="T263" s="70">
        <v>0</v>
      </c>
      <c r="U263" s="70">
        <v>0</v>
      </c>
      <c r="V263" s="70">
        <v>238143.6</v>
      </c>
      <c r="W263" s="70">
        <v>0</v>
      </c>
      <c r="X263" s="71">
        <v>0</v>
      </c>
      <c r="Y263" s="59"/>
    </row>
    <row r="264" spans="1:25" s="55" customFormat="1" ht="9.75">
      <c r="A264" s="57" t="s">
        <v>122</v>
      </c>
      <c r="B264" s="111" t="s">
        <v>186</v>
      </c>
      <c r="C264" s="113"/>
      <c r="D264" s="64" t="s">
        <v>123</v>
      </c>
      <c r="E264" s="51">
        <v>736700</v>
      </c>
      <c r="F264" s="51">
        <v>0</v>
      </c>
      <c r="G264" s="51">
        <v>736700</v>
      </c>
      <c r="H264" s="51">
        <v>0</v>
      </c>
      <c r="I264" s="51">
        <v>0</v>
      </c>
      <c r="J264" s="51">
        <v>0</v>
      </c>
      <c r="K264" s="51">
        <v>0</v>
      </c>
      <c r="L264" s="51">
        <v>736700</v>
      </c>
      <c r="M264" s="51">
        <v>0</v>
      </c>
      <c r="N264" s="51">
        <v>0</v>
      </c>
      <c r="O264" s="51">
        <v>238143.6</v>
      </c>
      <c r="P264" s="51">
        <v>0</v>
      </c>
      <c r="Q264" s="51">
        <v>238143.6</v>
      </c>
      <c r="R264" s="51">
        <v>0</v>
      </c>
      <c r="S264" s="51">
        <v>0</v>
      </c>
      <c r="T264" s="51">
        <v>0</v>
      </c>
      <c r="U264" s="51">
        <v>0</v>
      </c>
      <c r="V264" s="51">
        <v>238143.6</v>
      </c>
      <c r="W264" s="51">
        <v>0</v>
      </c>
      <c r="X264" s="53">
        <v>0</v>
      </c>
      <c r="Y264" s="58" t="str">
        <f>B264&amp;D264</f>
        <v>00007020000000000340</v>
      </c>
    </row>
    <row r="265" spans="1:25" s="55" customFormat="1" ht="9.75">
      <c r="A265" s="57" t="s">
        <v>187</v>
      </c>
      <c r="B265" s="108" t="s">
        <v>188</v>
      </c>
      <c r="C265" s="110"/>
      <c r="D265" s="69" t="s">
        <v>102</v>
      </c>
      <c r="E265" s="70">
        <v>1005000</v>
      </c>
      <c r="F265" s="70">
        <v>0</v>
      </c>
      <c r="G265" s="70">
        <v>1005000</v>
      </c>
      <c r="H265" s="70">
        <v>0</v>
      </c>
      <c r="I265" s="70">
        <v>0</v>
      </c>
      <c r="J265" s="70">
        <v>0</v>
      </c>
      <c r="K265" s="70">
        <v>0</v>
      </c>
      <c r="L265" s="70">
        <v>977000</v>
      </c>
      <c r="M265" s="70">
        <v>28000</v>
      </c>
      <c r="N265" s="70">
        <v>0</v>
      </c>
      <c r="O265" s="70">
        <v>301813</v>
      </c>
      <c r="P265" s="70">
        <v>0</v>
      </c>
      <c r="Q265" s="70">
        <v>301813</v>
      </c>
      <c r="R265" s="70">
        <v>0</v>
      </c>
      <c r="S265" s="70">
        <v>0</v>
      </c>
      <c r="T265" s="70">
        <v>0</v>
      </c>
      <c r="U265" s="70">
        <v>0</v>
      </c>
      <c r="V265" s="70">
        <v>285363</v>
      </c>
      <c r="W265" s="70">
        <v>16450</v>
      </c>
      <c r="X265" s="71">
        <v>0</v>
      </c>
      <c r="Y265" s="59"/>
    </row>
    <row r="266" spans="1:25" s="55" customFormat="1" ht="9.75">
      <c r="A266" s="57" t="s">
        <v>105</v>
      </c>
      <c r="B266" s="108" t="s">
        <v>188</v>
      </c>
      <c r="C266" s="110"/>
      <c r="D266" s="69" t="s">
        <v>16</v>
      </c>
      <c r="E266" s="70">
        <v>983000</v>
      </c>
      <c r="F266" s="70">
        <v>0</v>
      </c>
      <c r="G266" s="70">
        <v>983000</v>
      </c>
      <c r="H266" s="70">
        <v>0</v>
      </c>
      <c r="I266" s="70">
        <v>0</v>
      </c>
      <c r="J266" s="70">
        <v>0</v>
      </c>
      <c r="K266" s="70">
        <v>0</v>
      </c>
      <c r="L266" s="70">
        <v>955000</v>
      </c>
      <c r="M266" s="70">
        <v>28000</v>
      </c>
      <c r="N266" s="70">
        <v>0</v>
      </c>
      <c r="O266" s="70">
        <v>298073</v>
      </c>
      <c r="P266" s="70">
        <v>0</v>
      </c>
      <c r="Q266" s="70">
        <v>298073</v>
      </c>
      <c r="R266" s="70">
        <v>0</v>
      </c>
      <c r="S266" s="70">
        <v>0</v>
      </c>
      <c r="T266" s="70">
        <v>0</v>
      </c>
      <c r="U266" s="70">
        <v>0</v>
      </c>
      <c r="V266" s="70">
        <v>281623</v>
      </c>
      <c r="W266" s="70">
        <v>16450</v>
      </c>
      <c r="X266" s="71">
        <v>0</v>
      </c>
      <c r="Y266" s="59"/>
    </row>
    <row r="267" spans="1:25" s="55" customFormat="1" ht="9.75">
      <c r="A267" s="57" t="s">
        <v>116</v>
      </c>
      <c r="B267" s="108" t="s">
        <v>188</v>
      </c>
      <c r="C267" s="110"/>
      <c r="D267" s="69" t="s">
        <v>117</v>
      </c>
      <c r="E267" s="70">
        <v>244857.14</v>
      </c>
      <c r="F267" s="70">
        <v>0</v>
      </c>
      <c r="G267" s="70">
        <v>244857.14</v>
      </c>
      <c r="H267" s="70">
        <v>0</v>
      </c>
      <c r="I267" s="70">
        <v>0</v>
      </c>
      <c r="J267" s="70">
        <v>0</v>
      </c>
      <c r="K267" s="70">
        <v>0</v>
      </c>
      <c r="L267" s="70">
        <v>244857.14</v>
      </c>
      <c r="M267" s="70">
        <v>0</v>
      </c>
      <c r="N267" s="70">
        <v>0</v>
      </c>
      <c r="O267" s="70">
        <v>0</v>
      </c>
      <c r="P267" s="70">
        <v>0</v>
      </c>
      <c r="Q267" s="70">
        <v>0</v>
      </c>
      <c r="R267" s="70">
        <v>0</v>
      </c>
      <c r="S267" s="70">
        <v>0</v>
      </c>
      <c r="T267" s="70">
        <v>0</v>
      </c>
      <c r="U267" s="70">
        <v>0</v>
      </c>
      <c r="V267" s="70">
        <v>0</v>
      </c>
      <c r="W267" s="70">
        <v>0</v>
      </c>
      <c r="X267" s="71">
        <v>0</v>
      </c>
      <c r="Y267" s="59"/>
    </row>
    <row r="268" spans="1:25" s="55" customFormat="1" ht="9.75">
      <c r="A268" s="57" t="s">
        <v>133</v>
      </c>
      <c r="B268" s="111" t="s">
        <v>188</v>
      </c>
      <c r="C268" s="113"/>
      <c r="D268" s="64" t="s">
        <v>132</v>
      </c>
      <c r="E268" s="51">
        <v>1000</v>
      </c>
      <c r="F268" s="51">
        <v>0</v>
      </c>
      <c r="G268" s="51">
        <v>1000</v>
      </c>
      <c r="H268" s="51">
        <v>0</v>
      </c>
      <c r="I268" s="51">
        <v>0</v>
      </c>
      <c r="J268" s="51">
        <v>0</v>
      </c>
      <c r="K268" s="51">
        <v>0</v>
      </c>
      <c r="L268" s="51">
        <v>1000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1">
        <v>0</v>
      </c>
      <c r="T268" s="51">
        <v>0</v>
      </c>
      <c r="U268" s="51">
        <v>0</v>
      </c>
      <c r="V268" s="51">
        <v>0</v>
      </c>
      <c r="W268" s="51">
        <v>0</v>
      </c>
      <c r="X268" s="53">
        <v>0</v>
      </c>
      <c r="Y268" s="58" t="str">
        <f>B268&amp;D268</f>
        <v>00007070000000000225</v>
      </c>
    </row>
    <row r="269" spans="1:25" s="55" customFormat="1" ht="9.75">
      <c r="A269" s="57" t="s">
        <v>118</v>
      </c>
      <c r="B269" s="111" t="s">
        <v>188</v>
      </c>
      <c r="C269" s="113"/>
      <c r="D269" s="64" t="s">
        <v>119</v>
      </c>
      <c r="E269" s="51">
        <v>243857.14</v>
      </c>
      <c r="F269" s="51">
        <v>0</v>
      </c>
      <c r="G269" s="51">
        <v>243857.14</v>
      </c>
      <c r="H269" s="51">
        <v>0</v>
      </c>
      <c r="I269" s="51">
        <v>0</v>
      </c>
      <c r="J269" s="51">
        <v>0</v>
      </c>
      <c r="K269" s="51">
        <v>0</v>
      </c>
      <c r="L269" s="51">
        <v>243857.14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1">
        <v>0</v>
      </c>
      <c r="T269" s="51">
        <v>0</v>
      </c>
      <c r="U269" s="51">
        <v>0</v>
      </c>
      <c r="V269" s="51">
        <v>0</v>
      </c>
      <c r="W269" s="51">
        <v>0</v>
      </c>
      <c r="X269" s="53">
        <v>0</v>
      </c>
      <c r="Y269" s="58" t="str">
        <f>B269&amp;D269</f>
        <v>00007070000000000226</v>
      </c>
    </row>
    <row r="270" spans="1:25" s="55" customFormat="1" ht="9.75">
      <c r="A270" s="57" t="s">
        <v>162</v>
      </c>
      <c r="B270" s="108" t="s">
        <v>188</v>
      </c>
      <c r="C270" s="110"/>
      <c r="D270" s="69" t="s">
        <v>163</v>
      </c>
      <c r="E270" s="70">
        <v>692142.86</v>
      </c>
      <c r="F270" s="70">
        <v>0</v>
      </c>
      <c r="G270" s="70">
        <v>692142.86</v>
      </c>
      <c r="H270" s="70">
        <v>0</v>
      </c>
      <c r="I270" s="70">
        <v>0</v>
      </c>
      <c r="J270" s="70">
        <v>0</v>
      </c>
      <c r="K270" s="70">
        <v>0</v>
      </c>
      <c r="L270" s="70">
        <v>692142.86</v>
      </c>
      <c r="M270" s="70">
        <v>0</v>
      </c>
      <c r="N270" s="70">
        <v>0</v>
      </c>
      <c r="O270" s="70">
        <v>270000</v>
      </c>
      <c r="P270" s="70">
        <v>0</v>
      </c>
      <c r="Q270" s="70">
        <v>270000</v>
      </c>
      <c r="R270" s="70">
        <v>0</v>
      </c>
      <c r="S270" s="70">
        <v>0</v>
      </c>
      <c r="T270" s="70">
        <v>0</v>
      </c>
      <c r="U270" s="70">
        <v>0</v>
      </c>
      <c r="V270" s="70">
        <v>270000</v>
      </c>
      <c r="W270" s="70">
        <v>0</v>
      </c>
      <c r="X270" s="71">
        <v>0</v>
      </c>
      <c r="Y270" s="59"/>
    </row>
    <row r="271" spans="1:25" s="55" customFormat="1" ht="18.75">
      <c r="A271" s="57" t="s">
        <v>180</v>
      </c>
      <c r="B271" s="111" t="s">
        <v>188</v>
      </c>
      <c r="C271" s="113"/>
      <c r="D271" s="64" t="s">
        <v>181</v>
      </c>
      <c r="E271" s="51">
        <v>692142.86</v>
      </c>
      <c r="F271" s="51">
        <v>0</v>
      </c>
      <c r="G271" s="51">
        <v>692142.86</v>
      </c>
      <c r="H271" s="51">
        <v>0</v>
      </c>
      <c r="I271" s="51">
        <v>0</v>
      </c>
      <c r="J271" s="51">
        <v>0</v>
      </c>
      <c r="K271" s="51">
        <v>0</v>
      </c>
      <c r="L271" s="51">
        <v>692142.86</v>
      </c>
      <c r="M271" s="51">
        <v>0</v>
      </c>
      <c r="N271" s="51">
        <v>0</v>
      </c>
      <c r="O271" s="51">
        <v>270000</v>
      </c>
      <c r="P271" s="51">
        <v>0</v>
      </c>
      <c r="Q271" s="51">
        <v>270000</v>
      </c>
      <c r="R271" s="51">
        <v>0</v>
      </c>
      <c r="S271" s="51">
        <v>0</v>
      </c>
      <c r="T271" s="51">
        <v>0</v>
      </c>
      <c r="U271" s="51">
        <v>0</v>
      </c>
      <c r="V271" s="51">
        <v>270000</v>
      </c>
      <c r="W271" s="51">
        <v>0</v>
      </c>
      <c r="X271" s="53">
        <v>0</v>
      </c>
      <c r="Y271" s="58" t="str">
        <f>B271&amp;D271</f>
        <v>00007070000000000241</v>
      </c>
    </row>
    <row r="272" spans="1:25" s="55" customFormat="1" ht="9.75">
      <c r="A272" s="57" t="s">
        <v>142</v>
      </c>
      <c r="B272" s="111" t="s">
        <v>188</v>
      </c>
      <c r="C272" s="113"/>
      <c r="D272" s="64" t="s">
        <v>143</v>
      </c>
      <c r="E272" s="51">
        <v>46000</v>
      </c>
      <c r="F272" s="51">
        <v>0</v>
      </c>
      <c r="G272" s="51">
        <v>46000</v>
      </c>
      <c r="H272" s="51">
        <v>0</v>
      </c>
      <c r="I272" s="51">
        <v>0</v>
      </c>
      <c r="J272" s="51">
        <v>0</v>
      </c>
      <c r="K272" s="51">
        <v>0</v>
      </c>
      <c r="L272" s="51">
        <v>18000</v>
      </c>
      <c r="M272" s="51">
        <v>28000</v>
      </c>
      <c r="N272" s="51">
        <v>0</v>
      </c>
      <c r="O272" s="51">
        <v>28073</v>
      </c>
      <c r="P272" s="51">
        <v>0</v>
      </c>
      <c r="Q272" s="51">
        <v>28073</v>
      </c>
      <c r="R272" s="51">
        <v>0</v>
      </c>
      <c r="S272" s="51">
        <v>0</v>
      </c>
      <c r="T272" s="51">
        <v>0</v>
      </c>
      <c r="U272" s="51">
        <v>0</v>
      </c>
      <c r="V272" s="51">
        <v>11623</v>
      </c>
      <c r="W272" s="51">
        <v>16450</v>
      </c>
      <c r="X272" s="53">
        <v>0</v>
      </c>
      <c r="Y272" s="58" t="str">
        <f>B272&amp;D272</f>
        <v>00007070000000000290</v>
      </c>
    </row>
    <row r="273" spans="1:25" s="55" customFormat="1" ht="9.75">
      <c r="A273" s="57" t="s">
        <v>120</v>
      </c>
      <c r="B273" s="108" t="s">
        <v>188</v>
      </c>
      <c r="C273" s="110"/>
      <c r="D273" s="69" t="s">
        <v>121</v>
      </c>
      <c r="E273" s="70">
        <v>22000</v>
      </c>
      <c r="F273" s="70">
        <v>0</v>
      </c>
      <c r="G273" s="70">
        <v>22000</v>
      </c>
      <c r="H273" s="70">
        <v>0</v>
      </c>
      <c r="I273" s="70">
        <v>0</v>
      </c>
      <c r="J273" s="70">
        <v>0</v>
      </c>
      <c r="K273" s="70">
        <v>0</v>
      </c>
      <c r="L273" s="70">
        <v>22000</v>
      </c>
      <c r="M273" s="70">
        <v>0</v>
      </c>
      <c r="N273" s="70">
        <v>0</v>
      </c>
      <c r="O273" s="70">
        <v>3740</v>
      </c>
      <c r="P273" s="70">
        <v>0</v>
      </c>
      <c r="Q273" s="70">
        <v>3740</v>
      </c>
      <c r="R273" s="70">
        <v>0</v>
      </c>
      <c r="S273" s="70">
        <v>0</v>
      </c>
      <c r="T273" s="70">
        <v>0</v>
      </c>
      <c r="U273" s="70">
        <v>0</v>
      </c>
      <c r="V273" s="70">
        <v>3740</v>
      </c>
      <c r="W273" s="70">
        <v>0</v>
      </c>
      <c r="X273" s="71">
        <v>0</v>
      </c>
      <c r="Y273" s="59"/>
    </row>
    <row r="274" spans="1:25" s="55" customFormat="1" ht="9.75">
      <c r="A274" s="57" t="s">
        <v>122</v>
      </c>
      <c r="B274" s="111" t="s">
        <v>188</v>
      </c>
      <c r="C274" s="113"/>
      <c r="D274" s="64" t="s">
        <v>123</v>
      </c>
      <c r="E274" s="51">
        <v>22000</v>
      </c>
      <c r="F274" s="51">
        <v>0</v>
      </c>
      <c r="G274" s="51">
        <v>22000</v>
      </c>
      <c r="H274" s="51">
        <v>0</v>
      </c>
      <c r="I274" s="51">
        <v>0</v>
      </c>
      <c r="J274" s="51">
        <v>0</v>
      </c>
      <c r="K274" s="51">
        <v>0</v>
      </c>
      <c r="L274" s="51">
        <v>22000</v>
      </c>
      <c r="M274" s="51">
        <v>0</v>
      </c>
      <c r="N274" s="51">
        <v>0</v>
      </c>
      <c r="O274" s="51">
        <v>3740</v>
      </c>
      <c r="P274" s="51">
        <v>0</v>
      </c>
      <c r="Q274" s="51">
        <v>3740</v>
      </c>
      <c r="R274" s="51">
        <v>0</v>
      </c>
      <c r="S274" s="51">
        <v>0</v>
      </c>
      <c r="T274" s="51">
        <v>0</v>
      </c>
      <c r="U274" s="51">
        <v>0</v>
      </c>
      <c r="V274" s="51">
        <v>3740</v>
      </c>
      <c r="W274" s="51">
        <v>0</v>
      </c>
      <c r="X274" s="53">
        <v>0</v>
      </c>
      <c r="Y274" s="58" t="str">
        <f>B274&amp;D274</f>
        <v>00007070000000000340</v>
      </c>
    </row>
    <row r="275" spans="1:25" s="55" customFormat="1" ht="9.75">
      <c r="A275" s="57" t="s">
        <v>189</v>
      </c>
      <c r="B275" s="108" t="s">
        <v>190</v>
      </c>
      <c r="C275" s="110"/>
      <c r="D275" s="69" t="s">
        <v>102</v>
      </c>
      <c r="E275" s="70">
        <v>5787080</v>
      </c>
      <c r="F275" s="70">
        <v>0</v>
      </c>
      <c r="G275" s="70">
        <v>5787080</v>
      </c>
      <c r="H275" s="70">
        <v>34000</v>
      </c>
      <c r="I275" s="70">
        <v>0</v>
      </c>
      <c r="J275" s="70">
        <v>0</v>
      </c>
      <c r="K275" s="70">
        <v>0</v>
      </c>
      <c r="L275" s="70">
        <v>5729080</v>
      </c>
      <c r="M275" s="70">
        <v>92000</v>
      </c>
      <c r="N275" s="70">
        <v>0</v>
      </c>
      <c r="O275" s="70">
        <v>3230720.12</v>
      </c>
      <c r="P275" s="70">
        <v>0</v>
      </c>
      <c r="Q275" s="70">
        <v>3230720.12</v>
      </c>
      <c r="R275" s="70">
        <v>0</v>
      </c>
      <c r="S275" s="70">
        <v>0</v>
      </c>
      <c r="T275" s="70">
        <v>0</v>
      </c>
      <c r="U275" s="70">
        <v>0</v>
      </c>
      <c r="V275" s="70">
        <v>3173220.12</v>
      </c>
      <c r="W275" s="70">
        <v>57500</v>
      </c>
      <c r="X275" s="71">
        <v>0</v>
      </c>
      <c r="Y275" s="59"/>
    </row>
    <row r="276" spans="1:25" s="55" customFormat="1" ht="9.75">
      <c r="A276" s="57" t="s">
        <v>105</v>
      </c>
      <c r="B276" s="108" t="s">
        <v>190</v>
      </c>
      <c r="C276" s="110"/>
      <c r="D276" s="69" t="s">
        <v>16</v>
      </c>
      <c r="E276" s="70">
        <v>5736500</v>
      </c>
      <c r="F276" s="70">
        <v>0</v>
      </c>
      <c r="G276" s="70">
        <v>5736500</v>
      </c>
      <c r="H276" s="70">
        <v>34000</v>
      </c>
      <c r="I276" s="70">
        <v>0</v>
      </c>
      <c r="J276" s="70">
        <v>0</v>
      </c>
      <c r="K276" s="70">
        <v>0</v>
      </c>
      <c r="L276" s="70">
        <v>5678500</v>
      </c>
      <c r="M276" s="70">
        <v>92000</v>
      </c>
      <c r="N276" s="70">
        <v>0</v>
      </c>
      <c r="O276" s="70">
        <v>3196240.12</v>
      </c>
      <c r="P276" s="70">
        <v>0</v>
      </c>
      <c r="Q276" s="70">
        <v>3196240.12</v>
      </c>
      <c r="R276" s="70">
        <v>0</v>
      </c>
      <c r="S276" s="70">
        <v>0</v>
      </c>
      <c r="T276" s="70">
        <v>0</v>
      </c>
      <c r="U276" s="70">
        <v>0</v>
      </c>
      <c r="V276" s="70">
        <v>3138740.12</v>
      </c>
      <c r="W276" s="70">
        <v>57500</v>
      </c>
      <c r="X276" s="71">
        <v>0</v>
      </c>
      <c r="Y276" s="59"/>
    </row>
    <row r="277" spans="1:25" s="55" customFormat="1" ht="9.75">
      <c r="A277" s="57" t="s">
        <v>106</v>
      </c>
      <c r="B277" s="108" t="s">
        <v>190</v>
      </c>
      <c r="C277" s="110"/>
      <c r="D277" s="69" t="s">
        <v>107</v>
      </c>
      <c r="E277" s="70">
        <v>2817300</v>
      </c>
      <c r="F277" s="70">
        <v>0</v>
      </c>
      <c r="G277" s="70">
        <v>2817300</v>
      </c>
      <c r="H277" s="70">
        <v>0</v>
      </c>
      <c r="I277" s="70">
        <v>0</v>
      </c>
      <c r="J277" s="70">
        <v>0</v>
      </c>
      <c r="K277" s="70">
        <v>0</v>
      </c>
      <c r="L277" s="70">
        <v>2817300</v>
      </c>
      <c r="M277" s="70">
        <v>0</v>
      </c>
      <c r="N277" s="70">
        <v>0</v>
      </c>
      <c r="O277" s="70">
        <v>1513388.73</v>
      </c>
      <c r="P277" s="70">
        <v>0</v>
      </c>
      <c r="Q277" s="70">
        <v>1513388.73</v>
      </c>
      <c r="R277" s="70">
        <v>0</v>
      </c>
      <c r="S277" s="70">
        <v>0</v>
      </c>
      <c r="T277" s="70">
        <v>0</v>
      </c>
      <c r="U277" s="70">
        <v>0</v>
      </c>
      <c r="V277" s="70">
        <v>1513388.73</v>
      </c>
      <c r="W277" s="70">
        <v>0</v>
      </c>
      <c r="X277" s="71">
        <v>0</v>
      </c>
      <c r="Y277" s="59"/>
    </row>
    <row r="278" spans="1:25" s="55" customFormat="1" ht="9.75">
      <c r="A278" s="57" t="s">
        <v>108</v>
      </c>
      <c r="B278" s="111" t="s">
        <v>190</v>
      </c>
      <c r="C278" s="113"/>
      <c r="D278" s="64" t="s">
        <v>109</v>
      </c>
      <c r="E278" s="51">
        <v>2025000</v>
      </c>
      <c r="F278" s="51">
        <v>0</v>
      </c>
      <c r="G278" s="51">
        <v>2025000</v>
      </c>
      <c r="H278" s="51">
        <v>0</v>
      </c>
      <c r="I278" s="51">
        <v>0</v>
      </c>
      <c r="J278" s="51">
        <v>0</v>
      </c>
      <c r="K278" s="51">
        <v>0</v>
      </c>
      <c r="L278" s="51">
        <v>2025000</v>
      </c>
      <c r="M278" s="51">
        <v>0</v>
      </c>
      <c r="N278" s="51">
        <v>0</v>
      </c>
      <c r="O278" s="51">
        <v>1017953.36</v>
      </c>
      <c r="P278" s="51">
        <v>0</v>
      </c>
      <c r="Q278" s="51">
        <v>1017953.36</v>
      </c>
      <c r="R278" s="51">
        <v>0</v>
      </c>
      <c r="S278" s="51">
        <v>0</v>
      </c>
      <c r="T278" s="51">
        <v>0</v>
      </c>
      <c r="U278" s="51">
        <v>0</v>
      </c>
      <c r="V278" s="51">
        <v>1017953.36</v>
      </c>
      <c r="W278" s="51">
        <v>0</v>
      </c>
      <c r="X278" s="53">
        <v>0</v>
      </c>
      <c r="Y278" s="58" t="str">
        <f>B278&amp;D278</f>
        <v>00007090000000000211</v>
      </c>
    </row>
    <row r="279" spans="1:25" s="55" customFormat="1" ht="9.75">
      <c r="A279" s="57" t="s">
        <v>110</v>
      </c>
      <c r="B279" s="111" t="s">
        <v>190</v>
      </c>
      <c r="C279" s="113"/>
      <c r="D279" s="64" t="s">
        <v>111</v>
      </c>
      <c r="E279" s="51">
        <v>200300</v>
      </c>
      <c r="F279" s="51">
        <v>0</v>
      </c>
      <c r="G279" s="51">
        <v>200300</v>
      </c>
      <c r="H279" s="51">
        <v>0</v>
      </c>
      <c r="I279" s="51">
        <v>0</v>
      </c>
      <c r="J279" s="51">
        <v>0</v>
      </c>
      <c r="K279" s="51">
        <v>0</v>
      </c>
      <c r="L279" s="51">
        <v>200300</v>
      </c>
      <c r="M279" s="51">
        <v>0</v>
      </c>
      <c r="N279" s="51">
        <v>0</v>
      </c>
      <c r="O279" s="51">
        <v>160200</v>
      </c>
      <c r="P279" s="51">
        <v>0</v>
      </c>
      <c r="Q279" s="51">
        <v>160200</v>
      </c>
      <c r="R279" s="51">
        <v>0</v>
      </c>
      <c r="S279" s="51">
        <v>0</v>
      </c>
      <c r="T279" s="51">
        <v>0</v>
      </c>
      <c r="U279" s="51">
        <v>0</v>
      </c>
      <c r="V279" s="51">
        <v>160200</v>
      </c>
      <c r="W279" s="51">
        <v>0</v>
      </c>
      <c r="X279" s="53">
        <v>0</v>
      </c>
      <c r="Y279" s="58" t="str">
        <f>B279&amp;D279</f>
        <v>00007090000000000212</v>
      </c>
    </row>
    <row r="280" spans="1:25" s="55" customFormat="1" ht="9.75">
      <c r="A280" s="57" t="s">
        <v>112</v>
      </c>
      <c r="B280" s="111" t="s">
        <v>190</v>
      </c>
      <c r="C280" s="113"/>
      <c r="D280" s="64" t="s">
        <v>113</v>
      </c>
      <c r="E280" s="51">
        <v>592000</v>
      </c>
      <c r="F280" s="51">
        <v>0</v>
      </c>
      <c r="G280" s="51">
        <v>592000</v>
      </c>
      <c r="H280" s="51">
        <v>0</v>
      </c>
      <c r="I280" s="51">
        <v>0</v>
      </c>
      <c r="J280" s="51">
        <v>0</v>
      </c>
      <c r="K280" s="51">
        <v>0</v>
      </c>
      <c r="L280" s="51">
        <v>592000</v>
      </c>
      <c r="M280" s="51">
        <v>0</v>
      </c>
      <c r="N280" s="51">
        <v>0</v>
      </c>
      <c r="O280" s="51">
        <v>335235.37</v>
      </c>
      <c r="P280" s="51">
        <v>0</v>
      </c>
      <c r="Q280" s="51">
        <v>335235.37</v>
      </c>
      <c r="R280" s="51">
        <v>0</v>
      </c>
      <c r="S280" s="51">
        <v>0</v>
      </c>
      <c r="T280" s="51">
        <v>0</v>
      </c>
      <c r="U280" s="51">
        <v>0</v>
      </c>
      <c r="V280" s="51">
        <v>335235.37</v>
      </c>
      <c r="W280" s="51">
        <v>0</v>
      </c>
      <c r="X280" s="53">
        <v>0</v>
      </c>
      <c r="Y280" s="58" t="str">
        <f>B280&amp;D280</f>
        <v>00007090000000000213</v>
      </c>
    </row>
    <row r="281" spans="1:25" s="55" customFormat="1" ht="9.75">
      <c r="A281" s="57" t="s">
        <v>116</v>
      </c>
      <c r="B281" s="108" t="s">
        <v>190</v>
      </c>
      <c r="C281" s="110"/>
      <c r="D281" s="69" t="s">
        <v>117</v>
      </c>
      <c r="E281" s="70">
        <v>285700</v>
      </c>
      <c r="F281" s="70">
        <v>0</v>
      </c>
      <c r="G281" s="70">
        <v>285700</v>
      </c>
      <c r="H281" s="70">
        <v>0</v>
      </c>
      <c r="I281" s="70">
        <v>0</v>
      </c>
      <c r="J281" s="70">
        <v>0</v>
      </c>
      <c r="K281" s="70">
        <v>0</v>
      </c>
      <c r="L281" s="70">
        <v>193700</v>
      </c>
      <c r="M281" s="70">
        <v>92000</v>
      </c>
      <c r="N281" s="70">
        <v>0</v>
      </c>
      <c r="O281" s="70">
        <v>168683.36</v>
      </c>
      <c r="P281" s="70">
        <v>0</v>
      </c>
      <c r="Q281" s="70">
        <v>168683.36</v>
      </c>
      <c r="R281" s="70">
        <v>0</v>
      </c>
      <c r="S281" s="70">
        <v>0</v>
      </c>
      <c r="T281" s="70">
        <v>0</v>
      </c>
      <c r="U281" s="70">
        <v>0</v>
      </c>
      <c r="V281" s="70">
        <v>111183.36</v>
      </c>
      <c r="W281" s="70">
        <v>57500</v>
      </c>
      <c r="X281" s="71">
        <v>0</v>
      </c>
      <c r="Y281" s="59"/>
    </row>
    <row r="282" spans="1:25" s="55" customFormat="1" ht="9.75">
      <c r="A282" s="57" t="s">
        <v>126</v>
      </c>
      <c r="B282" s="111" t="s">
        <v>190</v>
      </c>
      <c r="C282" s="113"/>
      <c r="D282" s="64" t="s">
        <v>127</v>
      </c>
      <c r="E282" s="51">
        <v>32000</v>
      </c>
      <c r="F282" s="51">
        <v>0</v>
      </c>
      <c r="G282" s="51">
        <v>32000</v>
      </c>
      <c r="H282" s="51">
        <v>0</v>
      </c>
      <c r="I282" s="51">
        <v>0</v>
      </c>
      <c r="J282" s="51">
        <v>0</v>
      </c>
      <c r="K282" s="51">
        <v>0</v>
      </c>
      <c r="L282" s="51">
        <v>32000</v>
      </c>
      <c r="M282" s="51">
        <v>0</v>
      </c>
      <c r="N282" s="51">
        <v>0</v>
      </c>
      <c r="O282" s="51">
        <v>16986.23</v>
      </c>
      <c r="P282" s="51">
        <v>0</v>
      </c>
      <c r="Q282" s="51">
        <v>16986.23</v>
      </c>
      <c r="R282" s="51">
        <v>0</v>
      </c>
      <c r="S282" s="51">
        <v>0</v>
      </c>
      <c r="T282" s="51">
        <v>0</v>
      </c>
      <c r="U282" s="51">
        <v>0</v>
      </c>
      <c r="V282" s="51">
        <v>16986.23</v>
      </c>
      <c r="W282" s="51">
        <v>0</v>
      </c>
      <c r="X282" s="53">
        <v>0</v>
      </c>
      <c r="Y282" s="58" t="str">
        <f>B282&amp;D282</f>
        <v>00007090000000000221</v>
      </c>
    </row>
    <row r="283" spans="1:25" s="55" customFormat="1" ht="9.75">
      <c r="A283" s="57" t="s">
        <v>128</v>
      </c>
      <c r="B283" s="111" t="s">
        <v>190</v>
      </c>
      <c r="C283" s="113"/>
      <c r="D283" s="64" t="s">
        <v>129</v>
      </c>
      <c r="E283" s="51">
        <v>2000</v>
      </c>
      <c r="F283" s="51">
        <v>0</v>
      </c>
      <c r="G283" s="51">
        <v>2000</v>
      </c>
      <c r="H283" s="51">
        <v>0</v>
      </c>
      <c r="I283" s="51">
        <v>0</v>
      </c>
      <c r="J283" s="51">
        <v>0</v>
      </c>
      <c r="K283" s="51">
        <v>0</v>
      </c>
      <c r="L283" s="51">
        <v>2000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1">
        <v>0</v>
      </c>
      <c r="T283" s="51">
        <v>0</v>
      </c>
      <c r="U283" s="51">
        <v>0</v>
      </c>
      <c r="V283" s="51">
        <v>0</v>
      </c>
      <c r="W283" s="51">
        <v>0</v>
      </c>
      <c r="X283" s="53">
        <v>0</v>
      </c>
      <c r="Y283" s="58" t="str">
        <f>B283&amp;D283</f>
        <v>00007090000000000222</v>
      </c>
    </row>
    <row r="284" spans="1:25" s="55" customFormat="1" ht="9.75">
      <c r="A284" s="57" t="s">
        <v>133</v>
      </c>
      <c r="B284" s="111" t="s">
        <v>190</v>
      </c>
      <c r="C284" s="113"/>
      <c r="D284" s="64" t="s">
        <v>132</v>
      </c>
      <c r="E284" s="51">
        <v>9000</v>
      </c>
      <c r="F284" s="51">
        <v>0</v>
      </c>
      <c r="G284" s="51">
        <v>9000</v>
      </c>
      <c r="H284" s="51">
        <v>0</v>
      </c>
      <c r="I284" s="51">
        <v>0</v>
      </c>
      <c r="J284" s="51">
        <v>0</v>
      </c>
      <c r="K284" s="51">
        <v>0</v>
      </c>
      <c r="L284" s="51">
        <v>9000</v>
      </c>
      <c r="M284" s="51">
        <v>0</v>
      </c>
      <c r="N284" s="51">
        <v>0</v>
      </c>
      <c r="O284" s="51">
        <v>3845</v>
      </c>
      <c r="P284" s="51">
        <v>0</v>
      </c>
      <c r="Q284" s="51">
        <v>3845</v>
      </c>
      <c r="R284" s="51">
        <v>0</v>
      </c>
      <c r="S284" s="51">
        <v>0</v>
      </c>
      <c r="T284" s="51">
        <v>0</v>
      </c>
      <c r="U284" s="51">
        <v>0</v>
      </c>
      <c r="V284" s="51">
        <v>3845</v>
      </c>
      <c r="W284" s="51">
        <v>0</v>
      </c>
      <c r="X284" s="53">
        <v>0</v>
      </c>
      <c r="Y284" s="58" t="str">
        <f>B284&amp;D284</f>
        <v>00007090000000000225</v>
      </c>
    </row>
    <row r="285" spans="1:25" s="55" customFormat="1" ht="9.75">
      <c r="A285" s="57" t="s">
        <v>118</v>
      </c>
      <c r="B285" s="111" t="s">
        <v>190</v>
      </c>
      <c r="C285" s="113"/>
      <c r="D285" s="64" t="s">
        <v>119</v>
      </c>
      <c r="E285" s="51">
        <v>242700</v>
      </c>
      <c r="F285" s="51">
        <v>0</v>
      </c>
      <c r="G285" s="51">
        <v>242700</v>
      </c>
      <c r="H285" s="51">
        <v>0</v>
      </c>
      <c r="I285" s="51">
        <v>0</v>
      </c>
      <c r="J285" s="51">
        <v>0</v>
      </c>
      <c r="K285" s="51">
        <v>0</v>
      </c>
      <c r="L285" s="51">
        <v>150700</v>
      </c>
      <c r="M285" s="51">
        <v>92000</v>
      </c>
      <c r="N285" s="51">
        <v>0</v>
      </c>
      <c r="O285" s="51">
        <v>147852.13</v>
      </c>
      <c r="P285" s="51">
        <v>0</v>
      </c>
      <c r="Q285" s="51">
        <v>147852.13</v>
      </c>
      <c r="R285" s="51">
        <v>0</v>
      </c>
      <c r="S285" s="51">
        <v>0</v>
      </c>
      <c r="T285" s="51">
        <v>0</v>
      </c>
      <c r="U285" s="51">
        <v>0</v>
      </c>
      <c r="V285" s="51">
        <v>90352.13</v>
      </c>
      <c r="W285" s="51">
        <v>57500</v>
      </c>
      <c r="X285" s="53">
        <v>0</v>
      </c>
      <c r="Y285" s="58" t="str">
        <f>B285&amp;D285</f>
        <v>00007090000000000226</v>
      </c>
    </row>
    <row r="286" spans="1:25" s="55" customFormat="1" ht="9.75">
      <c r="A286" s="57" t="s">
        <v>162</v>
      </c>
      <c r="B286" s="108" t="s">
        <v>190</v>
      </c>
      <c r="C286" s="110"/>
      <c r="D286" s="69" t="s">
        <v>163</v>
      </c>
      <c r="E286" s="70">
        <v>2597000</v>
      </c>
      <c r="F286" s="70">
        <v>0</v>
      </c>
      <c r="G286" s="70">
        <v>2597000</v>
      </c>
      <c r="H286" s="70">
        <v>0</v>
      </c>
      <c r="I286" s="70">
        <v>0</v>
      </c>
      <c r="J286" s="70">
        <v>0</v>
      </c>
      <c r="K286" s="70">
        <v>0</v>
      </c>
      <c r="L286" s="70">
        <v>2597000</v>
      </c>
      <c r="M286" s="70">
        <v>0</v>
      </c>
      <c r="N286" s="70">
        <v>0</v>
      </c>
      <c r="O286" s="70">
        <v>1490148.58</v>
      </c>
      <c r="P286" s="70">
        <v>0</v>
      </c>
      <c r="Q286" s="70">
        <v>1490148.58</v>
      </c>
      <c r="R286" s="70">
        <v>0</v>
      </c>
      <c r="S286" s="70">
        <v>0</v>
      </c>
      <c r="T286" s="70">
        <v>0</v>
      </c>
      <c r="U286" s="70">
        <v>0</v>
      </c>
      <c r="V286" s="70">
        <v>1490148.58</v>
      </c>
      <c r="W286" s="70">
        <v>0</v>
      </c>
      <c r="X286" s="71">
        <v>0</v>
      </c>
      <c r="Y286" s="59"/>
    </row>
    <row r="287" spans="1:25" s="55" customFormat="1" ht="18.75">
      <c r="A287" s="57" t="s">
        <v>180</v>
      </c>
      <c r="B287" s="111" t="s">
        <v>190</v>
      </c>
      <c r="C287" s="113"/>
      <c r="D287" s="64" t="s">
        <v>181</v>
      </c>
      <c r="E287" s="51">
        <v>2597000</v>
      </c>
      <c r="F287" s="51">
        <v>0</v>
      </c>
      <c r="G287" s="51">
        <v>2597000</v>
      </c>
      <c r="H287" s="51">
        <v>0</v>
      </c>
      <c r="I287" s="51">
        <v>0</v>
      </c>
      <c r="J287" s="51">
        <v>0</v>
      </c>
      <c r="K287" s="51">
        <v>0</v>
      </c>
      <c r="L287" s="51">
        <v>2597000</v>
      </c>
      <c r="M287" s="51">
        <v>0</v>
      </c>
      <c r="N287" s="51">
        <v>0</v>
      </c>
      <c r="O287" s="51">
        <v>1490148.58</v>
      </c>
      <c r="P287" s="51">
        <v>0</v>
      </c>
      <c r="Q287" s="51">
        <v>1490148.58</v>
      </c>
      <c r="R287" s="51">
        <v>0</v>
      </c>
      <c r="S287" s="51">
        <v>0</v>
      </c>
      <c r="T287" s="51">
        <v>0</v>
      </c>
      <c r="U287" s="51">
        <v>0</v>
      </c>
      <c r="V287" s="51">
        <v>1490148.58</v>
      </c>
      <c r="W287" s="51">
        <v>0</v>
      </c>
      <c r="X287" s="53">
        <v>0</v>
      </c>
      <c r="Y287" s="58" t="str">
        <f>B287&amp;D287</f>
        <v>00007090000000000241</v>
      </c>
    </row>
    <row r="288" spans="1:25" s="55" customFormat="1" ht="9.75">
      <c r="A288" s="57" t="s">
        <v>134</v>
      </c>
      <c r="B288" s="108" t="s">
        <v>190</v>
      </c>
      <c r="C288" s="110"/>
      <c r="D288" s="69" t="s">
        <v>135</v>
      </c>
      <c r="E288" s="70">
        <v>0</v>
      </c>
      <c r="F288" s="70">
        <v>0</v>
      </c>
      <c r="G288" s="70">
        <v>0</v>
      </c>
      <c r="H288" s="70">
        <v>34000</v>
      </c>
      <c r="I288" s="70">
        <v>0</v>
      </c>
      <c r="J288" s="70">
        <v>0</v>
      </c>
      <c r="K288" s="70">
        <v>0</v>
      </c>
      <c r="L288" s="70">
        <v>34000</v>
      </c>
      <c r="M288" s="70">
        <v>0</v>
      </c>
      <c r="N288" s="70">
        <v>0</v>
      </c>
      <c r="O288" s="70">
        <v>0</v>
      </c>
      <c r="P288" s="70">
        <v>0</v>
      </c>
      <c r="Q288" s="70">
        <v>0</v>
      </c>
      <c r="R288" s="70">
        <v>0</v>
      </c>
      <c r="S288" s="70">
        <v>0</v>
      </c>
      <c r="T288" s="70">
        <v>0</v>
      </c>
      <c r="U288" s="70">
        <v>0</v>
      </c>
      <c r="V288" s="70">
        <v>0</v>
      </c>
      <c r="W288" s="70">
        <v>0</v>
      </c>
      <c r="X288" s="71">
        <v>0</v>
      </c>
      <c r="Y288" s="59"/>
    </row>
    <row r="289" spans="1:25" s="55" customFormat="1" ht="18.75">
      <c r="A289" s="57" t="s">
        <v>136</v>
      </c>
      <c r="B289" s="111" t="s">
        <v>190</v>
      </c>
      <c r="C289" s="113"/>
      <c r="D289" s="64" t="s">
        <v>137</v>
      </c>
      <c r="E289" s="51">
        <v>0</v>
      </c>
      <c r="F289" s="51">
        <v>0</v>
      </c>
      <c r="G289" s="51">
        <v>0</v>
      </c>
      <c r="H289" s="51">
        <v>34000</v>
      </c>
      <c r="I289" s="51">
        <v>0</v>
      </c>
      <c r="J289" s="51">
        <v>0</v>
      </c>
      <c r="K289" s="51">
        <v>0</v>
      </c>
      <c r="L289" s="51">
        <v>34000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1">
        <v>0</v>
      </c>
      <c r="T289" s="51">
        <v>0</v>
      </c>
      <c r="U289" s="51">
        <v>0</v>
      </c>
      <c r="V289" s="51">
        <v>0</v>
      </c>
      <c r="W289" s="51">
        <v>0</v>
      </c>
      <c r="X289" s="53">
        <v>0</v>
      </c>
      <c r="Y289" s="58" t="str">
        <f>B289&amp;D289</f>
        <v>00007090000000000251</v>
      </c>
    </row>
    <row r="290" spans="1:25" s="55" customFormat="1" ht="9.75">
      <c r="A290" s="57" t="s">
        <v>138</v>
      </c>
      <c r="B290" s="108" t="s">
        <v>190</v>
      </c>
      <c r="C290" s="110"/>
      <c r="D290" s="69" t="s">
        <v>139</v>
      </c>
      <c r="E290" s="70">
        <v>18000</v>
      </c>
      <c r="F290" s="70">
        <v>0</v>
      </c>
      <c r="G290" s="70">
        <v>18000</v>
      </c>
      <c r="H290" s="70">
        <v>0</v>
      </c>
      <c r="I290" s="70">
        <v>0</v>
      </c>
      <c r="J290" s="70">
        <v>0</v>
      </c>
      <c r="K290" s="70">
        <v>0</v>
      </c>
      <c r="L290" s="70">
        <v>18000</v>
      </c>
      <c r="M290" s="70">
        <v>0</v>
      </c>
      <c r="N290" s="70">
        <v>0</v>
      </c>
      <c r="O290" s="70">
        <v>12600</v>
      </c>
      <c r="P290" s="70">
        <v>0</v>
      </c>
      <c r="Q290" s="70">
        <v>12600</v>
      </c>
      <c r="R290" s="70">
        <v>0</v>
      </c>
      <c r="S290" s="70">
        <v>0</v>
      </c>
      <c r="T290" s="70">
        <v>0</v>
      </c>
      <c r="U290" s="70">
        <v>0</v>
      </c>
      <c r="V290" s="70">
        <v>12600</v>
      </c>
      <c r="W290" s="70">
        <v>0</v>
      </c>
      <c r="X290" s="71">
        <v>0</v>
      </c>
      <c r="Y290" s="59"/>
    </row>
    <row r="291" spans="1:25" s="55" customFormat="1" ht="9.75">
      <c r="A291" s="57" t="s">
        <v>140</v>
      </c>
      <c r="B291" s="111" t="s">
        <v>190</v>
      </c>
      <c r="C291" s="113"/>
      <c r="D291" s="64" t="s">
        <v>141</v>
      </c>
      <c r="E291" s="51">
        <v>18000</v>
      </c>
      <c r="F291" s="51">
        <v>0</v>
      </c>
      <c r="G291" s="51">
        <v>18000</v>
      </c>
      <c r="H291" s="51">
        <v>0</v>
      </c>
      <c r="I291" s="51">
        <v>0</v>
      </c>
      <c r="J291" s="51">
        <v>0</v>
      </c>
      <c r="K291" s="51">
        <v>0</v>
      </c>
      <c r="L291" s="51">
        <v>18000</v>
      </c>
      <c r="M291" s="51">
        <v>0</v>
      </c>
      <c r="N291" s="51">
        <v>0</v>
      </c>
      <c r="O291" s="51">
        <v>12600</v>
      </c>
      <c r="P291" s="51">
        <v>0</v>
      </c>
      <c r="Q291" s="51">
        <v>12600</v>
      </c>
      <c r="R291" s="51">
        <v>0</v>
      </c>
      <c r="S291" s="51">
        <v>0</v>
      </c>
      <c r="T291" s="51">
        <v>0</v>
      </c>
      <c r="U291" s="51">
        <v>0</v>
      </c>
      <c r="V291" s="51">
        <v>12600</v>
      </c>
      <c r="W291" s="51">
        <v>0</v>
      </c>
      <c r="X291" s="53">
        <v>0</v>
      </c>
      <c r="Y291" s="58" t="str">
        <f>B291&amp;D291</f>
        <v>00007090000000000262</v>
      </c>
    </row>
    <row r="292" spans="1:25" s="55" customFormat="1" ht="9.75">
      <c r="A292" s="57" t="s">
        <v>142</v>
      </c>
      <c r="B292" s="111" t="s">
        <v>190</v>
      </c>
      <c r="C292" s="113"/>
      <c r="D292" s="64" t="s">
        <v>143</v>
      </c>
      <c r="E292" s="51">
        <v>18500</v>
      </c>
      <c r="F292" s="51">
        <v>0</v>
      </c>
      <c r="G292" s="51">
        <v>18500</v>
      </c>
      <c r="H292" s="51">
        <v>0</v>
      </c>
      <c r="I292" s="51">
        <v>0</v>
      </c>
      <c r="J292" s="51">
        <v>0</v>
      </c>
      <c r="K292" s="51">
        <v>0</v>
      </c>
      <c r="L292" s="51">
        <v>18500</v>
      </c>
      <c r="M292" s="51">
        <v>0</v>
      </c>
      <c r="N292" s="51">
        <v>0</v>
      </c>
      <c r="O292" s="51">
        <v>11419.45</v>
      </c>
      <c r="P292" s="51">
        <v>0</v>
      </c>
      <c r="Q292" s="51">
        <v>11419.45</v>
      </c>
      <c r="R292" s="51">
        <v>0</v>
      </c>
      <c r="S292" s="51">
        <v>0</v>
      </c>
      <c r="T292" s="51">
        <v>0</v>
      </c>
      <c r="U292" s="51">
        <v>0</v>
      </c>
      <c r="V292" s="51">
        <v>11419.45</v>
      </c>
      <c r="W292" s="51">
        <v>0</v>
      </c>
      <c r="X292" s="53">
        <v>0</v>
      </c>
      <c r="Y292" s="58" t="str">
        <f>B292&amp;D292</f>
        <v>00007090000000000290</v>
      </c>
    </row>
    <row r="293" spans="1:25" s="55" customFormat="1" ht="9.75">
      <c r="A293" s="57" t="s">
        <v>120</v>
      </c>
      <c r="B293" s="108" t="s">
        <v>190</v>
      </c>
      <c r="C293" s="110"/>
      <c r="D293" s="69" t="s">
        <v>121</v>
      </c>
      <c r="E293" s="70">
        <v>50580</v>
      </c>
      <c r="F293" s="70">
        <v>0</v>
      </c>
      <c r="G293" s="70">
        <v>50580</v>
      </c>
      <c r="H293" s="70">
        <v>0</v>
      </c>
      <c r="I293" s="70">
        <v>0</v>
      </c>
      <c r="J293" s="70">
        <v>0</v>
      </c>
      <c r="K293" s="70">
        <v>0</v>
      </c>
      <c r="L293" s="70">
        <v>50580</v>
      </c>
      <c r="M293" s="70">
        <v>0</v>
      </c>
      <c r="N293" s="70">
        <v>0</v>
      </c>
      <c r="O293" s="70">
        <v>34480</v>
      </c>
      <c r="P293" s="70">
        <v>0</v>
      </c>
      <c r="Q293" s="70">
        <v>34480</v>
      </c>
      <c r="R293" s="70">
        <v>0</v>
      </c>
      <c r="S293" s="70">
        <v>0</v>
      </c>
      <c r="T293" s="70">
        <v>0</v>
      </c>
      <c r="U293" s="70">
        <v>0</v>
      </c>
      <c r="V293" s="70">
        <v>34480</v>
      </c>
      <c r="W293" s="70">
        <v>0</v>
      </c>
      <c r="X293" s="71">
        <v>0</v>
      </c>
      <c r="Y293" s="59"/>
    </row>
    <row r="294" spans="1:25" s="55" customFormat="1" ht="9.75">
      <c r="A294" s="57" t="s">
        <v>144</v>
      </c>
      <c r="B294" s="111" t="s">
        <v>190</v>
      </c>
      <c r="C294" s="113"/>
      <c r="D294" s="64" t="s">
        <v>145</v>
      </c>
      <c r="E294" s="51">
        <v>30580</v>
      </c>
      <c r="F294" s="51">
        <v>0</v>
      </c>
      <c r="G294" s="51">
        <v>30580</v>
      </c>
      <c r="H294" s="51">
        <v>0</v>
      </c>
      <c r="I294" s="51">
        <v>0</v>
      </c>
      <c r="J294" s="51">
        <v>0</v>
      </c>
      <c r="K294" s="51">
        <v>0</v>
      </c>
      <c r="L294" s="51">
        <v>30580</v>
      </c>
      <c r="M294" s="51">
        <v>0</v>
      </c>
      <c r="N294" s="51">
        <v>0</v>
      </c>
      <c r="O294" s="51">
        <v>30580</v>
      </c>
      <c r="P294" s="51">
        <v>0</v>
      </c>
      <c r="Q294" s="51">
        <v>30580</v>
      </c>
      <c r="R294" s="51">
        <v>0</v>
      </c>
      <c r="S294" s="51">
        <v>0</v>
      </c>
      <c r="T294" s="51">
        <v>0</v>
      </c>
      <c r="U294" s="51">
        <v>0</v>
      </c>
      <c r="V294" s="51">
        <v>30580</v>
      </c>
      <c r="W294" s="51">
        <v>0</v>
      </c>
      <c r="X294" s="53">
        <v>0</v>
      </c>
      <c r="Y294" s="58" t="str">
        <f>B294&amp;D294</f>
        <v>00007090000000000310</v>
      </c>
    </row>
    <row r="295" spans="1:25" s="55" customFormat="1" ht="9.75">
      <c r="A295" s="57" t="s">
        <v>122</v>
      </c>
      <c r="B295" s="111" t="s">
        <v>190</v>
      </c>
      <c r="C295" s="113"/>
      <c r="D295" s="64" t="s">
        <v>123</v>
      </c>
      <c r="E295" s="51">
        <v>20000</v>
      </c>
      <c r="F295" s="51">
        <v>0</v>
      </c>
      <c r="G295" s="51">
        <v>20000</v>
      </c>
      <c r="H295" s="51">
        <v>0</v>
      </c>
      <c r="I295" s="51">
        <v>0</v>
      </c>
      <c r="J295" s="51">
        <v>0</v>
      </c>
      <c r="K295" s="51">
        <v>0</v>
      </c>
      <c r="L295" s="51">
        <v>20000</v>
      </c>
      <c r="M295" s="51">
        <v>0</v>
      </c>
      <c r="N295" s="51">
        <v>0</v>
      </c>
      <c r="O295" s="51">
        <v>3900</v>
      </c>
      <c r="P295" s="51">
        <v>0</v>
      </c>
      <c r="Q295" s="51">
        <v>3900</v>
      </c>
      <c r="R295" s="51">
        <v>0</v>
      </c>
      <c r="S295" s="51">
        <v>0</v>
      </c>
      <c r="T295" s="51">
        <v>0</v>
      </c>
      <c r="U295" s="51">
        <v>0</v>
      </c>
      <c r="V295" s="51">
        <v>3900</v>
      </c>
      <c r="W295" s="51">
        <v>0</v>
      </c>
      <c r="X295" s="53">
        <v>0</v>
      </c>
      <c r="Y295" s="58" t="str">
        <f>B295&amp;D295</f>
        <v>00007090000000000340</v>
      </c>
    </row>
    <row r="296" spans="1:25" s="55" customFormat="1" ht="9.75">
      <c r="A296" s="57" t="s">
        <v>191</v>
      </c>
      <c r="B296" s="108" t="s">
        <v>192</v>
      </c>
      <c r="C296" s="110"/>
      <c r="D296" s="69" t="s">
        <v>102</v>
      </c>
      <c r="E296" s="70">
        <v>24258400</v>
      </c>
      <c r="F296" s="70">
        <v>0</v>
      </c>
      <c r="G296" s="70">
        <v>24258400</v>
      </c>
      <c r="H296" s="70">
        <v>0</v>
      </c>
      <c r="I296" s="70">
        <v>0</v>
      </c>
      <c r="J296" s="70">
        <v>0</v>
      </c>
      <c r="K296" s="70">
        <v>0</v>
      </c>
      <c r="L296" s="70">
        <v>24222400</v>
      </c>
      <c r="M296" s="70">
        <v>36000</v>
      </c>
      <c r="N296" s="70">
        <v>0</v>
      </c>
      <c r="O296" s="70">
        <v>10026189.42</v>
      </c>
      <c r="P296" s="70">
        <v>0</v>
      </c>
      <c r="Q296" s="70">
        <v>10026189.42</v>
      </c>
      <c r="R296" s="70">
        <v>0</v>
      </c>
      <c r="S296" s="70">
        <v>0</v>
      </c>
      <c r="T296" s="70">
        <v>0</v>
      </c>
      <c r="U296" s="70">
        <v>0</v>
      </c>
      <c r="V296" s="70">
        <v>10015589.42</v>
      </c>
      <c r="W296" s="70">
        <v>10600</v>
      </c>
      <c r="X296" s="71">
        <v>0</v>
      </c>
      <c r="Y296" s="59"/>
    </row>
    <row r="297" spans="1:25" s="55" customFormat="1" ht="9.75">
      <c r="A297" s="57" t="s">
        <v>193</v>
      </c>
      <c r="B297" s="108" t="s">
        <v>194</v>
      </c>
      <c r="C297" s="110"/>
      <c r="D297" s="69" t="s">
        <v>102</v>
      </c>
      <c r="E297" s="70">
        <v>24258400</v>
      </c>
      <c r="F297" s="70">
        <v>0</v>
      </c>
      <c r="G297" s="70">
        <v>24258400</v>
      </c>
      <c r="H297" s="70">
        <v>0</v>
      </c>
      <c r="I297" s="70">
        <v>0</v>
      </c>
      <c r="J297" s="70">
        <v>0</v>
      </c>
      <c r="K297" s="70">
        <v>0</v>
      </c>
      <c r="L297" s="70">
        <v>24222400</v>
      </c>
      <c r="M297" s="70">
        <v>36000</v>
      </c>
      <c r="N297" s="70">
        <v>0</v>
      </c>
      <c r="O297" s="70">
        <v>10026189.42</v>
      </c>
      <c r="P297" s="70">
        <v>0</v>
      </c>
      <c r="Q297" s="70">
        <v>10026189.42</v>
      </c>
      <c r="R297" s="70">
        <v>0</v>
      </c>
      <c r="S297" s="70">
        <v>0</v>
      </c>
      <c r="T297" s="70">
        <v>0</v>
      </c>
      <c r="U297" s="70">
        <v>0</v>
      </c>
      <c r="V297" s="70">
        <v>10015589.42</v>
      </c>
      <c r="W297" s="70">
        <v>10600</v>
      </c>
      <c r="X297" s="71">
        <v>0</v>
      </c>
      <c r="Y297" s="59"/>
    </row>
    <row r="298" spans="1:25" s="55" customFormat="1" ht="9.75">
      <c r="A298" s="57" t="s">
        <v>105</v>
      </c>
      <c r="B298" s="108" t="s">
        <v>194</v>
      </c>
      <c r="C298" s="110"/>
      <c r="D298" s="69" t="s">
        <v>16</v>
      </c>
      <c r="E298" s="70">
        <v>24258400</v>
      </c>
      <c r="F298" s="70">
        <v>0</v>
      </c>
      <c r="G298" s="70">
        <v>24258400</v>
      </c>
      <c r="H298" s="70">
        <v>0</v>
      </c>
      <c r="I298" s="70">
        <v>0</v>
      </c>
      <c r="J298" s="70">
        <v>0</v>
      </c>
      <c r="K298" s="70">
        <v>0</v>
      </c>
      <c r="L298" s="70">
        <v>24222400</v>
      </c>
      <c r="M298" s="70">
        <v>36000</v>
      </c>
      <c r="N298" s="70">
        <v>0</v>
      </c>
      <c r="O298" s="70">
        <v>10026189.42</v>
      </c>
      <c r="P298" s="70">
        <v>0</v>
      </c>
      <c r="Q298" s="70">
        <v>10026189.42</v>
      </c>
      <c r="R298" s="70">
        <v>0</v>
      </c>
      <c r="S298" s="70">
        <v>0</v>
      </c>
      <c r="T298" s="70">
        <v>0</v>
      </c>
      <c r="U298" s="70">
        <v>0</v>
      </c>
      <c r="V298" s="70">
        <v>10015589.42</v>
      </c>
      <c r="W298" s="70">
        <v>10600</v>
      </c>
      <c r="X298" s="71">
        <v>0</v>
      </c>
      <c r="Y298" s="59"/>
    </row>
    <row r="299" spans="1:25" s="55" customFormat="1" ht="9.75">
      <c r="A299" s="57" t="s">
        <v>162</v>
      </c>
      <c r="B299" s="108" t="s">
        <v>194</v>
      </c>
      <c r="C299" s="110"/>
      <c r="D299" s="69" t="s">
        <v>163</v>
      </c>
      <c r="E299" s="70">
        <v>24222400</v>
      </c>
      <c r="F299" s="70">
        <v>0</v>
      </c>
      <c r="G299" s="70">
        <v>24222400</v>
      </c>
      <c r="H299" s="70">
        <v>0</v>
      </c>
      <c r="I299" s="70">
        <v>0</v>
      </c>
      <c r="J299" s="70">
        <v>0</v>
      </c>
      <c r="K299" s="70">
        <v>0</v>
      </c>
      <c r="L299" s="70">
        <v>24222400</v>
      </c>
      <c r="M299" s="70">
        <v>0</v>
      </c>
      <c r="N299" s="70">
        <v>0</v>
      </c>
      <c r="O299" s="70">
        <v>10015589.42</v>
      </c>
      <c r="P299" s="70">
        <v>0</v>
      </c>
      <c r="Q299" s="70">
        <v>10015589.42</v>
      </c>
      <c r="R299" s="70">
        <v>0</v>
      </c>
      <c r="S299" s="70">
        <v>0</v>
      </c>
      <c r="T299" s="70">
        <v>0</v>
      </c>
      <c r="U299" s="70">
        <v>0</v>
      </c>
      <c r="V299" s="70">
        <v>10015589.42</v>
      </c>
      <c r="W299" s="70">
        <v>0</v>
      </c>
      <c r="X299" s="71">
        <v>0</v>
      </c>
      <c r="Y299" s="59"/>
    </row>
    <row r="300" spans="1:25" s="55" customFormat="1" ht="18.75">
      <c r="A300" s="57" t="s">
        <v>180</v>
      </c>
      <c r="B300" s="111" t="s">
        <v>194</v>
      </c>
      <c r="C300" s="113"/>
      <c r="D300" s="64" t="s">
        <v>181</v>
      </c>
      <c r="E300" s="51">
        <v>24222400</v>
      </c>
      <c r="F300" s="51">
        <v>0</v>
      </c>
      <c r="G300" s="51">
        <v>24222400</v>
      </c>
      <c r="H300" s="51">
        <v>0</v>
      </c>
      <c r="I300" s="51">
        <v>0</v>
      </c>
      <c r="J300" s="51">
        <v>0</v>
      </c>
      <c r="K300" s="51">
        <v>0</v>
      </c>
      <c r="L300" s="51">
        <v>24222400</v>
      </c>
      <c r="M300" s="51">
        <v>0</v>
      </c>
      <c r="N300" s="51">
        <v>0</v>
      </c>
      <c r="O300" s="51">
        <v>10015589.42</v>
      </c>
      <c r="P300" s="51">
        <v>0</v>
      </c>
      <c r="Q300" s="51">
        <v>10015589.42</v>
      </c>
      <c r="R300" s="51">
        <v>0</v>
      </c>
      <c r="S300" s="51">
        <v>0</v>
      </c>
      <c r="T300" s="51">
        <v>0</v>
      </c>
      <c r="U300" s="51">
        <v>0</v>
      </c>
      <c r="V300" s="51">
        <v>10015589.42</v>
      </c>
      <c r="W300" s="51">
        <v>0</v>
      </c>
      <c r="X300" s="53">
        <v>0</v>
      </c>
      <c r="Y300" s="58" t="str">
        <f>B300&amp;D300</f>
        <v>00008010000000000241</v>
      </c>
    </row>
    <row r="301" spans="1:25" s="55" customFormat="1" ht="9.75">
      <c r="A301" s="57" t="s">
        <v>195</v>
      </c>
      <c r="B301" s="108" t="s">
        <v>196</v>
      </c>
      <c r="C301" s="110"/>
      <c r="D301" s="69" t="s">
        <v>102</v>
      </c>
      <c r="E301" s="70">
        <v>62081600</v>
      </c>
      <c r="F301" s="70">
        <v>0</v>
      </c>
      <c r="G301" s="70">
        <v>62081600</v>
      </c>
      <c r="H301" s="70">
        <v>0</v>
      </c>
      <c r="I301" s="70">
        <v>0</v>
      </c>
      <c r="J301" s="70">
        <v>0</v>
      </c>
      <c r="K301" s="70">
        <v>0</v>
      </c>
      <c r="L301" s="70">
        <v>62078600</v>
      </c>
      <c r="M301" s="70">
        <v>3000</v>
      </c>
      <c r="N301" s="70">
        <v>0</v>
      </c>
      <c r="O301" s="70">
        <v>21142786.02</v>
      </c>
      <c r="P301" s="70">
        <v>0</v>
      </c>
      <c r="Q301" s="70">
        <v>21142786.02</v>
      </c>
      <c r="R301" s="70">
        <v>0</v>
      </c>
      <c r="S301" s="70">
        <v>0</v>
      </c>
      <c r="T301" s="70">
        <v>0</v>
      </c>
      <c r="U301" s="70">
        <v>0</v>
      </c>
      <c r="V301" s="70">
        <v>21142786.02</v>
      </c>
      <c r="W301" s="70">
        <v>0</v>
      </c>
      <c r="X301" s="71">
        <v>0</v>
      </c>
      <c r="Y301" s="59"/>
    </row>
    <row r="302" spans="1:25" s="55" customFormat="1" ht="9.75">
      <c r="A302" s="57" t="s">
        <v>197</v>
      </c>
      <c r="B302" s="108" t="s">
        <v>198</v>
      </c>
      <c r="C302" s="110"/>
      <c r="D302" s="69" t="s">
        <v>102</v>
      </c>
      <c r="E302" s="70">
        <v>316700</v>
      </c>
      <c r="F302" s="70">
        <v>0</v>
      </c>
      <c r="G302" s="70">
        <v>316700</v>
      </c>
      <c r="H302" s="70">
        <v>0</v>
      </c>
      <c r="I302" s="70">
        <v>0</v>
      </c>
      <c r="J302" s="70">
        <v>0</v>
      </c>
      <c r="K302" s="70">
        <v>0</v>
      </c>
      <c r="L302" s="70">
        <v>313700</v>
      </c>
      <c r="M302" s="70">
        <v>3000</v>
      </c>
      <c r="N302" s="70">
        <v>0</v>
      </c>
      <c r="O302" s="70">
        <v>157808.64</v>
      </c>
      <c r="P302" s="70">
        <v>0</v>
      </c>
      <c r="Q302" s="70">
        <v>157808.64</v>
      </c>
      <c r="R302" s="70">
        <v>0</v>
      </c>
      <c r="S302" s="70">
        <v>0</v>
      </c>
      <c r="T302" s="70">
        <v>0</v>
      </c>
      <c r="U302" s="70">
        <v>0</v>
      </c>
      <c r="V302" s="70">
        <v>157808.64</v>
      </c>
      <c r="W302" s="70">
        <v>0</v>
      </c>
      <c r="X302" s="71">
        <v>0</v>
      </c>
      <c r="Y302" s="59"/>
    </row>
    <row r="303" spans="1:25" s="55" customFormat="1" ht="9.75">
      <c r="A303" s="57" t="s">
        <v>105</v>
      </c>
      <c r="B303" s="108" t="s">
        <v>198</v>
      </c>
      <c r="C303" s="110"/>
      <c r="D303" s="69" t="s">
        <v>16</v>
      </c>
      <c r="E303" s="70">
        <v>316700</v>
      </c>
      <c r="F303" s="70">
        <v>0</v>
      </c>
      <c r="G303" s="70">
        <v>316700</v>
      </c>
      <c r="H303" s="70">
        <v>0</v>
      </c>
      <c r="I303" s="70">
        <v>0</v>
      </c>
      <c r="J303" s="70">
        <v>0</v>
      </c>
      <c r="K303" s="70">
        <v>0</v>
      </c>
      <c r="L303" s="70">
        <v>313700</v>
      </c>
      <c r="M303" s="70">
        <v>3000</v>
      </c>
      <c r="N303" s="70">
        <v>0</v>
      </c>
      <c r="O303" s="70">
        <v>157808.64</v>
      </c>
      <c r="P303" s="70">
        <v>0</v>
      </c>
      <c r="Q303" s="70">
        <v>157808.64</v>
      </c>
      <c r="R303" s="70">
        <v>0</v>
      </c>
      <c r="S303" s="70">
        <v>0</v>
      </c>
      <c r="T303" s="70">
        <v>0</v>
      </c>
      <c r="U303" s="70">
        <v>0</v>
      </c>
      <c r="V303" s="70">
        <v>157808.64</v>
      </c>
      <c r="W303" s="70">
        <v>0</v>
      </c>
      <c r="X303" s="71">
        <v>0</v>
      </c>
      <c r="Y303" s="59"/>
    </row>
    <row r="304" spans="1:25" s="55" customFormat="1" ht="9.75">
      <c r="A304" s="57" t="s">
        <v>138</v>
      </c>
      <c r="B304" s="108" t="s">
        <v>198</v>
      </c>
      <c r="C304" s="110"/>
      <c r="D304" s="69" t="s">
        <v>139</v>
      </c>
      <c r="E304" s="70">
        <v>316700</v>
      </c>
      <c r="F304" s="70">
        <v>0</v>
      </c>
      <c r="G304" s="70">
        <v>316700</v>
      </c>
      <c r="H304" s="70">
        <v>0</v>
      </c>
      <c r="I304" s="70">
        <v>0</v>
      </c>
      <c r="J304" s="70">
        <v>0</v>
      </c>
      <c r="K304" s="70">
        <v>0</v>
      </c>
      <c r="L304" s="70">
        <v>313700</v>
      </c>
      <c r="M304" s="70">
        <v>3000</v>
      </c>
      <c r="N304" s="70">
        <v>0</v>
      </c>
      <c r="O304" s="70">
        <v>157808.64</v>
      </c>
      <c r="P304" s="70">
        <v>0</v>
      </c>
      <c r="Q304" s="70">
        <v>157808.64</v>
      </c>
      <c r="R304" s="70">
        <v>0</v>
      </c>
      <c r="S304" s="70">
        <v>0</v>
      </c>
      <c r="T304" s="70">
        <v>0</v>
      </c>
      <c r="U304" s="70">
        <v>0</v>
      </c>
      <c r="V304" s="70">
        <v>157808.64</v>
      </c>
      <c r="W304" s="70">
        <v>0</v>
      </c>
      <c r="X304" s="71">
        <v>0</v>
      </c>
      <c r="Y304" s="59"/>
    </row>
    <row r="305" spans="1:25" s="55" customFormat="1" ht="18.75">
      <c r="A305" s="57" t="s">
        <v>199</v>
      </c>
      <c r="B305" s="111" t="s">
        <v>198</v>
      </c>
      <c r="C305" s="113"/>
      <c r="D305" s="64" t="s">
        <v>200</v>
      </c>
      <c r="E305" s="51">
        <v>316700</v>
      </c>
      <c r="F305" s="51">
        <v>0</v>
      </c>
      <c r="G305" s="51">
        <v>316700</v>
      </c>
      <c r="H305" s="51">
        <v>0</v>
      </c>
      <c r="I305" s="51">
        <v>0</v>
      </c>
      <c r="J305" s="51">
        <v>0</v>
      </c>
      <c r="K305" s="51">
        <v>0</v>
      </c>
      <c r="L305" s="51">
        <v>313700</v>
      </c>
      <c r="M305" s="51">
        <v>3000</v>
      </c>
      <c r="N305" s="51">
        <v>0</v>
      </c>
      <c r="O305" s="51">
        <v>157808.64</v>
      </c>
      <c r="P305" s="51">
        <v>0</v>
      </c>
      <c r="Q305" s="51">
        <v>157808.64</v>
      </c>
      <c r="R305" s="51">
        <v>0</v>
      </c>
      <c r="S305" s="51">
        <v>0</v>
      </c>
      <c r="T305" s="51">
        <v>0</v>
      </c>
      <c r="U305" s="51">
        <v>0</v>
      </c>
      <c r="V305" s="51">
        <v>157808.64</v>
      </c>
      <c r="W305" s="51">
        <v>0</v>
      </c>
      <c r="X305" s="53">
        <v>0</v>
      </c>
      <c r="Y305" s="58" t="str">
        <f>B305&amp;D305</f>
        <v>00010010000000000263</v>
      </c>
    </row>
    <row r="306" spans="1:25" s="55" customFormat="1" ht="9.75">
      <c r="A306" s="57" t="s">
        <v>201</v>
      </c>
      <c r="B306" s="108" t="s">
        <v>202</v>
      </c>
      <c r="C306" s="110"/>
      <c r="D306" s="69" t="s">
        <v>102</v>
      </c>
      <c r="E306" s="70">
        <v>42763300</v>
      </c>
      <c r="F306" s="70">
        <v>0</v>
      </c>
      <c r="G306" s="70">
        <v>42763300</v>
      </c>
      <c r="H306" s="70">
        <v>0</v>
      </c>
      <c r="I306" s="70">
        <v>0</v>
      </c>
      <c r="J306" s="70">
        <v>0</v>
      </c>
      <c r="K306" s="70">
        <v>0</v>
      </c>
      <c r="L306" s="70">
        <v>42763300</v>
      </c>
      <c r="M306" s="70">
        <v>0</v>
      </c>
      <c r="N306" s="70">
        <v>0</v>
      </c>
      <c r="O306" s="70">
        <v>16332926.62</v>
      </c>
      <c r="P306" s="70">
        <v>0</v>
      </c>
      <c r="Q306" s="70">
        <v>16332926.62</v>
      </c>
      <c r="R306" s="70">
        <v>0</v>
      </c>
      <c r="S306" s="70">
        <v>0</v>
      </c>
      <c r="T306" s="70">
        <v>0</v>
      </c>
      <c r="U306" s="70">
        <v>0</v>
      </c>
      <c r="V306" s="70">
        <v>16332926.62</v>
      </c>
      <c r="W306" s="70">
        <v>0</v>
      </c>
      <c r="X306" s="71">
        <v>0</v>
      </c>
      <c r="Y306" s="59"/>
    </row>
    <row r="307" spans="1:25" s="55" customFormat="1" ht="9.75">
      <c r="A307" s="57" t="s">
        <v>105</v>
      </c>
      <c r="B307" s="108" t="s">
        <v>202</v>
      </c>
      <c r="C307" s="110"/>
      <c r="D307" s="69" t="s">
        <v>16</v>
      </c>
      <c r="E307" s="70">
        <v>42763300</v>
      </c>
      <c r="F307" s="70">
        <v>0</v>
      </c>
      <c r="G307" s="70">
        <v>42763300</v>
      </c>
      <c r="H307" s="70">
        <v>0</v>
      </c>
      <c r="I307" s="70">
        <v>0</v>
      </c>
      <c r="J307" s="70">
        <v>0</v>
      </c>
      <c r="K307" s="70">
        <v>0</v>
      </c>
      <c r="L307" s="70">
        <v>42763300</v>
      </c>
      <c r="M307" s="70">
        <v>0</v>
      </c>
      <c r="N307" s="70">
        <v>0</v>
      </c>
      <c r="O307" s="70">
        <v>16332926.62</v>
      </c>
      <c r="P307" s="70">
        <v>0</v>
      </c>
      <c r="Q307" s="70">
        <v>16332926.62</v>
      </c>
      <c r="R307" s="70">
        <v>0</v>
      </c>
      <c r="S307" s="70">
        <v>0</v>
      </c>
      <c r="T307" s="70">
        <v>0</v>
      </c>
      <c r="U307" s="70">
        <v>0</v>
      </c>
      <c r="V307" s="70">
        <v>16332926.62</v>
      </c>
      <c r="W307" s="70">
        <v>0</v>
      </c>
      <c r="X307" s="71">
        <v>0</v>
      </c>
      <c r="Y307" s="59"/>
    </row>
    <row r="308" spans="1:25" s="55" customFormat="1" ht="9.75">
      <c r="A308" s="57" t="s">
        <v>116</v>
      </c>
      <c r="B308" s="108" t="s">
        <v>202</v>
      </c>
      <c r="C308" s="110"/>
      <c r="D308" s="69" t="s">
        <v>117</v>
      </c>
      <c r="E308" s="70">
        <v>351000</v>
      </c>
      <c r="F308" s="70">
        <v>0</v>
      </c>
      <c r="G308" s="70">
        <v>351000</v>
      </c>
      <c r="H308" s="70">
        <v>0</v>
      </c>
      <c r="I308" s="70">
        <v>0</v>
      </c>
      <c r="J308" s="70">
        <v>0</v>
      </c>
      <c r="K308" s="70">
        <v>0</v>
      </c>
      <c r="L308" s="70">
        <v>351000</v>
      </c>
      <c r="M308" s="70">
        <v>0</v>
      </c>
      <c r="N308" s="70">
        <v>0</v>
      </c>
      <c r="O308" s="70">
        <v>124013</v>
      </c>
      <c r="P308" s="70">
        <v>0</v>
      </c>
      <c r="Q308" s="70">
        <v>124013</v>
      </c>
      <c r="R308" s="70">
        <v>0</v>
      </c>
      <c r="S308" s="70">
        <v>0</v>
      </c>
      <c r="T308" s="70">
        <v>0</v>
      </c>
      <c r="U308" s="70">
        <v>0</v>
      </c>
      <c r="V308" s="70">
        <v>124013</v>
      </c>
      <c r="W308" s="70">
        <v>0</v>
      </c>
      <c r="X308" s="71">
        <v>0</v>
      </c>
      <c r="Y308" s="59"/>
    </row>
    <row r="309" spans="1:25" s="55" customFormat="1" ht="9.75">
      <c r="A309" s="57" t="s">
        <v>126</v>
      </c>
      <c r="B309" s="111" t="s">
        <v>202</v>
      </c>
      <c r="C309" s="113"/>
      <c r="D309" s="64" t="s">
        <v>127</v>
      </c>
      <c r="E309" s="51">
        <v>343000</v>
      </c>
      <c r="F309" s="51">
        <v>0</v>
      </c>
      <c r="G309" s="51">
        <v>343000</v>
      </c>
      <c r="H309" s="51">
        <v>0</v>
      </c>
      <c r="I309" s="51">
        <v>0</v>
      </c>
      <c r="J309" s="51">
        <v>0</v>
      </c>
      <c r="K309" s="51">
        <v>0</v>
      </c>
      <c r="L309" s="51">
        <v>343000</v>
      </c>
      <c r="M309" s="51">
        <v>0</v>
      </c>
      <c r="N309" s="51">
        <v>0</v>
      </c>
      <c r="O309" s="51">
        <v>120437.94</v>
      </c>
      <c r="P309" s="51">
        <v>0</v>
      </c>
      <c r="Q309" s="51">
        <v>120437.94</v>
      </c>
      <c r="R309" s="51">
        <v>0</v>
      </c>
      <c r="S309" s="51">
        <v>0</v>
      </c>
      <c r="T309" s="51">
        <v>0</v>
      </c>
      <c r="U309" s="51">
        <v>0</v>
      </c>
      <c r="V309" s="51">
        <v>120437.94</v>
      </c>
      <c r="W309" s="51">
        <v>0</v>
      </c>
      <c r="X309" s="53">
        <v>0</v>
      </c>
      <c r="Y309" s="58" t="str">
        <f>B309&amp;D309</f>
        <v>00010030000000000221</v>
      </c>
    </row>
    <row r="310" spans="1:25" s="55" customFormat="1" ht="9.75">
      <c r="A310" s="57" t="s">
        <v>118</v>
      </c>
      <c r="B310" s="111" t="s">
        <v>202</v>
      </c>
      <c r="C310" s="113"/>
      <c r="D310" s="64" t="s">
        <v>119</v>
      </c>
      <c r="E310" s="51">
        <v>8000</v>
      </c>
      <c r="F310" s="51">
        <v>0</v>
      </c>
      <c r="G310" s="51">
        <v>8000</v>
      </c>
      <c r="H310" s="51">
        <v>0</v>
      </c>
      <c r="I310" s="51">
        <v>0</v>
      </c>
      <c r="J310" s="51">
        <v>0</v>
      </c>
      <c r="K310" s="51">
        <v>0</v>
      </c>
      <c r="L310" s="51">
        <v>8000</v>
      </c>
      <c r="M310" s="51">
        <v>0</v>
      </c>
      <c r="N310" s="51">
        <v>0</v>
      </c>
      <c r="O310" s="51">
        <v>3575.06</v>
      </c>
      <c r="P310" s="51">
        <v>0</v>
      </c>
      <c r="Q310" s="51">
        <v>3575.06</v>
      </c>
      <c r="R310" s="51">
        <v>0</v>
      </c>
      <c r="S310" s="51">
        <v>0</v>
      </c>
      <c r="T310" s="51">
        <v>0</v>
      </c>
      <c r="U310" s="51">
        <v>0</v>
      </c>
      <c r="V310" s="51">
        <v>3575.06</v>
      </c>
      <c r="W310" s="51">
        <v>0</v>
      </c>
      <c r="X310" s="53">
        <v>0</v>
      </c>
      <c r="Y310" s="58" t="str">
        <f>B310&amp;D310</f>
        <v>00010030000000000226</v>
      </c>
    </row>
    <row r="311" spans="1:25" s="55" customFormat="1" ht="9.75">
      <c r="A311" s="57" t="s">
        <v>138</v>
      </c>
      <c r="B311" s="108" t="s">
        <v>202</v>
      </c>
      <c r="C311" s="110"/>
      <c r="D311" s="69" t="s">
        <v>139</v>
      </c>
      <c r="E311" s="70">
        <v>42412300</v>
      </c>
      <c r="F311" s="70">
        <v>0</v>
      </c>
      <c r="G311" s="70">
        <v>42412300</v>
      </c>
      <c r="H311" s="70">
        <v>0</v>
      </c>
      <c r="I311" s="70">
        <v>0</v>
      </c>
      <c r="J311" s="70">
        <v>0</v>
      </c>
      <c r="K311" s="70">
        <v>0</v>
      </c>
      <c r="L311" s="70">
        <v>42412300</v>
      </c>
      <c r="M311" s="70">
        <v>0</v>
      </c>
      <c r="N311" s="70">
        <v>0</v>
      </c>
      <c r="O311" s="70">
        <v>16208913.62</v>
      </c>
      <c r="P311" s="70">
        <v>0</v>
      </c>
      <c r="Q311" s="70">
        <v>16208913.62</v>
      </c>
      <c r="R311" s="70">
        <v>0</v>
      </c>
      <c r="S311" s="70">
        <v>0</v>
      </c>
      <c r="T311" s="70">
        <v>0</v>
      </c>
      <c r="U311" s="70">
        <v>0</v>
      </c>
      <c r="V311" s="70">
        <v>16208913.62</v>
      </c>
      <c r="W311" s="70">
        <v>0</v>
      </c>
      <c r="X311" s="71">
        <v>0</v>
      </c>
      <c r="Y311" s="59"/>
    </row>
    <row r="312" spans="1:25" s="55" customFormat="1" ht="9.75">
      <c r="A312" s="57" t="s">
        <v>140</v>
      </c>
      <c r="B312" s="111" t="s">
        <v>202</v>
      </c>
      <c r="C312" s="113"/>
      <c r="D312" s="64" t="s">
        <v>141</v>
      </c>
      <c r="E312" s="51">
        <v>42412300</v>
      </c>
      <c r="F312" s="51">
        <v>0</v>
      </c>
      <c r="G312" s="51">
        <v>42412300</v>
      </c>
      <c r="H312" s="51">
        <v>0</v>
      </c>
      <c r="I312" s="51">
        <v>0</v>
      </c>
      <c r="J312" s="51">
        <v>0</v>
      </c>
      <c r="K312" s="51">
        <v>0</v>
      </c>
      <c r="L312" s="51">
        <v>42412300</v>
      </c>
      <c r="M312" s="51">
        <v>0</v>
      </c>
      <c r="N312" s="51">
        <v>0</v>
      </c>
      <c r="O312" s="51">
        <v>16208913.62</v>
      </c>
      <c r="P312" s="51">
        <v>0</v>
      </c>
      <c r="Q312" s="51">
        <v>16208913.62</v>
      </c>
      <c r="R312" s="51">
        <v>0</v>
      </c>
      <c r="S312" s="51">
        <v>0</v>
      </c>
      <c r="T312" s="51">
        <v>0</v>
      </c>
      <c r="U312" s="51">
        <v>0</v>
      </c>
      <c r="V312" s="51">
        <v>16208913.62</v>
      </c>
      <c r="W312" s="51">
        <v>0</v>
      </c>
      <c r="X312" s="53">
        <v>0</v>
      </c>
      <c r="Y312" s="58" t="str">
        <f>B312&amp;D312</f>
        <v>00010030000000000262</v>
      </c>
    </row>
    <row r="313" spans="1:25" s="55" customFormat="1" ht="9.75">
      <c r="A313" s="57" t="s">
        <v>203</v>
      </c>
      <c r="B313" s="108" t="s">
        <v>204</v>
      </c>
      <c r="C313" s="110"/>
      <c r="D313" s="69" t="s">
        <v>102</v>
      </c>
      <c r="E313" s="70">
        <v>16057300</v>
      </c>
      <c r="F313" s="70">
        <v>0</v>
      </c>
      <c r="G313" s="70">
        <v>16057300</v>
      </c>
      <c r="H313" s="70">
        <v>0</v>
      </c>
      <c r="I313" s="70">
        <v>0</v>
      </c>
      <c r="J313" s="70">
        <v>0</v>
      </c>
      <c r="K313" s="70">
        <v>0</v>
      </c>
      <c r="L313" s="70">
        <v>16057300</v>
      </c>
      <c r="M313" s="70">
        <v>0</v>
      </c>
      <c r="N313" s="70">
        <v>0</v>
      </c>
      <c r="O313" s="70">
        <v>3404073.89</v>
      </c>
      <c r="P313" s="70">
        <v>0</v>
      </c>
      <c r="Q313" s="70">
        <v>3404073.89</v>
      </c>
      <c r="R313" s="70">
        <v>0</v>
      </c>
      <c r="S313" s="70">
        <v>0</v>
      </c>
      <c r="T313" s="70">
        <v>0</v>
      </c>
      <c r="U313" s="70">
        <v>0</v>
      </c>
      <c r="V313" s="70">
        <v>3404073.89</v>
      </c>
      <c r="W313" s="70">
        <v>0</v>
      </c>
      <c r="X313" s="71">
        <v>0</v>
      </c>
      <c r="Y313" s="59"/>
    </row>
    <row r="314" spans="1:25" s="55" customFormat="1" ht="9.75">
      <c r="A314" s="57" t="s">
        <v>105</v>
      </c>
      <c r="B314" s="108" t="s">
        <v>204</v>
      </c>
      <c r="C314" s="110"/>
      <c r="D314" s="69" t="s">
        <v>16</v>
      </c>
      <c r="E314" s="70">
        <v>8589100</v>
      </c>
      <c r="F314" s="70">
        <v>0</v>
      </c>
      <c r="G314" s="70">
        <v>8589100</v>
      </c>
      <c r="H314" s="70">
        <v>0</v>
      </c>
      <c r="I314" s="70">
        <v>0</v>
      </c>
      <c r="J314" s="70">
        <v>0</v>
      </c>
      <c r="K314" s="70">
        <v>0</v>
      </c>
      <c r="L314" s="70">
        <v>8589100</v>
      </c>
      <c r="M314" s="70">
        <v>0</v>
      </c>
      <c r="N314" s="70">
        <v>0</v>
      </c>
      <c r="O314" s="70">
        <v>3404073.89</v>
      </c>
      <c r="P314" s="70">
        <v>0</v>
      </c>
      <c r="Q314" s="70">
        <v>3404073.89</v>
      </c>
      <c r="R314" s="70">
        <v>0</v>
      </c>
      <c r="S314" s="70">
        <v>0</v>
      </c>
      <c r="T314" s="70">
        <v>0</v>
      </c>
      <c r="U314" s="70">
        <v>0</v>
      </c>
      <c r="V314" s="70">
        <v>3404073.89</v>
      </c>
      <c r="W314" s="70">
        <v>0</v>
      </c>
      <c r="X314" s="71">
        <v>0</v>
      </c>
      <c r="Y314" s="59"/>
    </row>
    <row r="315" spans="1:25" s="55" customFormat="1" ht="9.75">
      <c r="A315" s="57" t="s">
        <v>138</v>
      </c>
      <c r="B315" s="108" t="s">
        <v>204</v>
      </c>
      <c r="C315" s="110"/>
      <c r="D315" s="69" t="s">
        <v>139</v>
      </c>
      <c r="E315" s="70">
        <v>8589100</v>
      </c>
      <c r="F315" s="70">
        <v>0</v>
      </c>
      <c r="G315" s="70">
        <v>8589100</v>
      </c>
      <c r="H315" s="70">
        <v>0</v>
      </c>
      <c r="I315" s="70">
        <v>0</v>
      </c>
      <c r="J315" s="70">
        <v>0</v>
      </c>
      <c r="K315" s="70">
        <v>0</v>
      </c>
      <c r="L315" s="70">
        <v>8589100</v>
      </c>
      <c r="M315" s="70">
        <v>0</v>
      </c>
      <c r="N315" s="70">
        <v>0</v>
      </c>
      <c r="O315" s="70">
        <v>3404073.89</v>
      </c>
      <c r="P315" s="70">
        <v>0</v>
      </c>
      <c r="Q315" s="70">
        <v>3404073.89</v>
      </c>
      <c r="R315" s="70">
        <v>0</v>
      </c>
      <c r="S315" s="70">
        <v>0</v>
      </c>
      <c r="T315" s="70">
        <v>0</v>
      </c>
      <c r="U315" s="70">
        <v>0</v>
      </c>
      <c r="V315" s="70">
        <v>3404073.89</v>
      </c>
      <c r="W315" s="70">
        <v>0</v>
      </c>
      <c r="X315" s="71">
        <v>0</v>
      </c>
      <c r="Y315" s="59"/>
    </row>
    <row r="316" spans="1:25" s="55" customFormat="1" ht="9.75">
      <c r="A316" s="57" t="s">
        <v>140</v>
      </c>
      <c r="B316" s="111" t="s">
        <v>204</v>
      </c>
      <c r="C316" s="113"/>
      <c r="D316" s="64" t="s">
        <v>141</v>
      </c>
      <c r="E316" s="51">
        <v>8589100</v>
      </c>
      <c r="F316" s="51">
        <v>0</v>
      </c>
      <c r="G316" s="51">
        <v>8589100</v>
      </c>
      <c r="H316" s="51">
        <v>0</v>
      </c>
      <c r="I316" s="51">
        <v>0</v>
      </c>
      <c r="J316" s="51">
        <v>0</v>
      </c>
      <c r="K316" s="51">
        <v>0</v>
      </c>
      <c r="L316" s="51">
        <v>8589100</v>
      </c>
      <c r="M316" s="51">
        <v>0</v>
      </c>
      <c r="N316" s="51">
        <v>0</v>
      </c>
      <c r="O316" s="51">
        <v>3404073.89</v>
      </c>
      <c r="P316" s="51">
        <v>0</v>
      </c>
      <c r="Q316" s="51">
        <v>3404073.89</v>
      </c>
      <c r="R316" s="51">
        <v>0</v>
      </c>
      <c r="S316" s="51">
        <v>0</v>
      </c>
      <c r="T316" s="51">
        <v>0</v>
      </c>
      <c r="U316" s="51">
        <v>0</v>
      </c>
      <c r="V316" s="51">
        <v>3404073.89</v>
      </c>
      <c r="W316" s="51">
        <v>0</v>
      </c>
      <c r="X316" s="53">
        <v>0</v>
      </c>
      <c r="Y316" s="58" t="str">
        <f>B316&amp;D316</f>
        <v>00010040000000000262</v>
      </c>
    </row>
    <row r="317" spans="1:25" s="55" customFormat="1" ht="9.75">
      <c r="A317" s="57" t="s">
        <v>120</v>
      </c>
      <c r="B317" s="108" t="s">
        <v>204</v>
      </c>
      <c r="C317" s="110"/>
      <c r="D317" s="69" t="s">
        <v>121</v>
      </c>
      <c r="E317" s="70">
        <v>7468200</v>
      </c>
      <c r="F317" s="70">
        <v>0</v>
      </c>
      <c r="G317" s="70">
        <v>7468200</v>
      </c>
      <c r="H317" s="70">
        <v>0</v>
      </c>
      <c r="I317" s="70">
        <v>0</v>
      </c>
      <c r="J317" s="70">
        <v>0</v>
      </c>
      <c r="K317" s="70">
        <v>0</v>
      </c>
      <c r="L317" s="70">
        <v>7468200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1">
        <v>0</v>
      </c>
      <c r="Y317" s="59"/>
    </row>
    <row r="318" spans="1:25" s="55" customFormat="1" ht="9.75">
      <c r="A318" s="57" t="s">
        <v>144</v>
      </c>
      <c r="B318" s="111" t="s">
        <v>204</v>
      </c>
      <c r="C318" s="113"/>
      <c r="D318" s="64" t="s">
        <v>145</v>
      </c>
      <c r="E318" s="51">
        <v>7468200</v>
      </c>
      <c r="F318" s="51">
        <v>0</v>
      </c>
      <c r="G318" s="51">
        <v>7468200</v>
      </c>
      <c r="H318" s="51">
        <v>0</v>
      </c>
      <c r="I318" s="51">
        <v>0</v>
      </c>
      <c r="J318" s="51">
        <v>0</v>
      </c>
      <c r="K318" s="51">
        <v>0</v>
      </c>
      <c r="L318" s="51">
        <v>7468200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1">
        <v>0</v>
      </c>
      <c r="T318" s="51">
        <v>0</v>
      </c>
      <c r="U318" s="51">
        <v>0</v>
      </c>
      <c r="V318" s="51">
        <v>0</v>
      </c>
      <c r="W318" s="51">
        <v>0</v>
      </c>
      <c r="X318" s="53">
        <v>0</v>
      </c>
      <c r="Y318" s="58" t="str">
        <f>B318&amp;D318</f>
        <v>00010040000000000310</v>
      </c>
    </row>
    <row r="319" spans="1:25" s="55" customFormat="1" ht="9.75">
      <c r="A319" s="57" t="s">
        <v>205</v>
      </c>
      <c r="B319" s="108" t="s">
        <v>206</v>
      </c>
      <c r="C319" s="110"/>
      <c r="D319" s="69" t="s">
        <v>102</v>
      </c>
      <c r="E319" s="70">
        <v>2944300</v>
      </c>
      <c r="F319" s="70">
        <v>0</v>
      </c>
      <c r="G319" s="70">
        <v>2944300</v>
      </c>
      <c r="H319" s="70">
        <v>0</v>
      </c>
      <c r="I319" s="70">
        <v>0</v>
      </c>
      <c r="J319" s="70">
        <v>0</v>
      </c>
      <c r="K319" s="70">
        <v>0</v>
      </c>
      <c r="L319" s="70">
        <v>2944300</v>
      </c>
      <c r="M319" s="70">
        <v>0</v>
      </c>
      <c r="N319" s="70">
        <v>0</v>
      </c>
      <c r="O319" s="70">
        <v>1247976.87</v>
      </c>
      <c r="P319" s="70">
        <v>0</v>
      </c>
      <c r="Q319" s="70">
        <v>1247976.87</v>
      </c>
      <c r="R319" s="70">
        <v>0</v>
      </c>
      <c r="S319" s="70">
        <v>0</v>
      </c>
      <c r="T319" s="70">
        <v>0</v>
      </c>
      <c r="U319" s="70">
        <v>0</v>
      </c>
      <c r="V319" s="70">
        <v>1247976.87</v>
      </c>
      <c r="W319" s="70">
        <v>0</v>
      </c>
      <c r="X319" s="71">
        <v>0</v>
      </c>
      <c r="Y319" s="59"/>
    </row>
    <row r="320" spans="1:25" s="55" customFormat="1" ht="9.75">
      <c r="A320" s="57" t="s">
        <v>105</v>
      </c>
      <c r="B320" s="108" t="s">
        <v>206</v>
      </c>
      <c r="C320" s="110"/>
      <c r="D320" s="69" t="s">
        <v>16</v>
      </c>
      <c r="E320" s="70">
        <v>2666300</v>
      </c>
      <c r="F320" s="70">
        <v>0</v>
      </c>
      <c r="G320" s="70">
        <v>2666300</v>
      </c>
      <c r="H320" s="70">
        <v>0</v>
      </c>
      <c r="I320" s="70">
        <v>0</v>
      </c>
      <c r="J320" s="70">
        <v>0</v>
      </c>
      <c r="K320" s="70">
        <v>0</v>
      </c>
      <c r="L320" s="70">
        <v>2666300</v>
      </c>
      <c r="M320" s="70">
        <v>0</v>
      </c>
      <c r="N320" s="70">
        <v>0</v>
      </c>
      <c r="O320" s="70">
        <v>1247976.87</v>
      </c>
      <c r="P320" s="70">
        <v>0</v>
      </c>
      <c r="Q320" s="70">
        <v>1247976.87</v>
      </c>
      <c r="R320" s="70">
        <v>0</v>
      </c>
      <c r="S320" s="70">
        <v>0</v>
      </c>
      <c r="T320" s="70">
        <v>0</v>
      </c>
      <c r="U320" s="70">
        <v>0</v>
      </c>
      <c r="V320" s="70">
        <v>1247976.87</v>
      </c>
      <c r="W320" s="70">
        <v>0</v>
      </c>
      <c r="X320" s="71">
        <v>0</v>
      </c>
      <c r="Y320" s="59"/>
    </row>
    <row r="321" spans="1:25" s="55" customFormat="1" ht="9.75">
      <c r="A321" s="57" t="s">
        <v>106</v>
      </c>
      <c r="B321" s="108" t="s">
        <v>206</v>
      </c>
      <c r="C321" s="110"/>
      <c r="D321" s="69" t="s">
        <v>107</v>
      </c>
      <c r="E321" s="70">
        <v>2477600</v>
      </c>
      <c r="F321" s="70">
        <v>0</v>
      </c>
      <c r="G321" s="70">
        <v>2477600</v>
      </c>
      <c r="H321" s="70">
        <v>0</v>
      </c>
      <c r="I321" s="70">
        <v>0</v>
      </c>
      <c r="J321" s="70">
        <v>0</v>
      </c>
      <c r="K321" s="70">
        <v>0</v>
      </c>
      <c r="L321" s="70">
        <v>2477600</v>
      </c>
      <c r="M321" s="70">
        <v>0</v>
      </c>
      <c r="N321" s="70">
        <v>0</v>
      </c>
      <c r="O321" s="70">
        <v>1176653.24</v>
      </c>
      <c r="P321" s="70">
        <v>0</v>
      </c>
      <c r="Q321" s="70">
        <v>1176653.24</v>
      </c>
      <c r="R321" s="70">
        <v>0</v>
      </c>
      <c r="S321" s="70">
        <v>0</v>
      </c>
      <c r="T321" s="70">
        <v>0</v>
      </c>
      <c r="U321" s="70">
        <v>0</v>
      </c>
      <c r="V321" s="70">
        <v>1176653.24</v>
      </c>
      <c r="W321" s="70">
        <v>0</v>
      </c>
      <c r="X321" s="71">
        <v>0</v>
      </c>
      <c r="Y321" s="59"/>
    </row>
    <row r="322" spans="1:25" s="55" customFormat="1" ht="9.75">
      <c r="A322" s="57" t="s">
        <v>108</v>
      </c>
      <c r="B322" s="111" t="s">
        <v>206</v>
      </c>
      <c r="C322" s="113"/>
      <c r="D322" s="64" t="s">
        <v>109</v>
      </c>
      <c r="E322" s="51">
        <v>1884000</v>
      </c>
      <c r="F322" s="51">
        <v>0</v>
      </c>
      <c r="G322" s="51">
        <v>1884000</v>
      </c>
      <c r="H322" s="51">
        <v>0</v>
      </c>
      <c r="I322" s="51">
        <v>0</v>
      </c>
      <c r="J322" s="51">
        <v>0</v>
      </c>
      <c r="K322" s="51">
        <v>0</v>
      </c>
      <c r="L322" s="51">
        <v>1884000</v>
      </c>
      <c r="M322" s="51">
        <v>0</v>
      </c>
      <c r="N322" s="51">
        <v>0</v>
      </c>
      <c r="O322" s="51">
        <v>909540.45</v>
      </c>
      <c r="P322" s="51">
        <v>0</v>
      </c>
      <c r="Q322" s="51">
        <v>909540.45</v>
      </c>
      <c r="R322" s="51">
        <v>0</v>
      </c>
      <c r="S322" s="51">
        <v>0</v>
      </c>
      <c r="T322" s="51">
        <v>0</v>
      </c>
      <c r="U322" s="51">
        <v>0</v>
      </c>
      <c r="V322" s="51">
        <v>909540.45</v>
      </c>
      <c r="W322" s="51">
        <v>0</v>
      </c>
      <c r="X322" s="53">
        <v>0</v>
      </c>
      <c r="Y322" s="58" t="str">
        <f>B322&amp;D322</f>
        <v>00010060000000000211</v>
      </c>
    </row>
    <row r="323" spans="1:25" s="55" customFormat="1" ht="9.75">
      <c r="A323" s="57" t="s">
        <v>110</v>
      </c>
      <c r="B323" s="111" t="s">
        <v>206</v>
      </c>
      <c r="C323" s="113"/>
      <c r="D323" s="64" t="s">
        <v>111</v>
      </c>
      <c r="E323" s="51">
        <v>43600</v>
      </c>
      <c r="F323" s="51">
        <v>0</v>
      </c>
      <c r="G323" s="51">
        <v>43600</v>
      </c>
      <c r="H323" s="51">
        <v>0</v>
      </c>
      <c r="I323" s="51">
        <v>0</v>
      </c>
      <c r="J323" s="51">
        <v>0</v>
      </c>
      <c r="K323" s="51">
        <v>0</v>
      </c>
      <c r="L323" s="51">
        <v>43600</v>
      </c>
      <c r="M323" s="51">
        <v>0</v>
      </c>
      <c r="N323" s="51">
        <v>0</v>
      </c>
      <c r="O323" s="51">
        <v>43550</v>
      </c>
      <c r="P323" s="51">
        <v>0</v>
      </c>
      <c r="Q323" s="51">
        <v>43550</v>
      </c>
      <c r="R323" s="51">
        <v>0</v>
      </c>
      <c r="S323" s="51">
        <v>0</v>
      </c>
      <c r="T323" s="51">
        <v>0</v>
      </c>
      <c r="U323" s="51">
        <v>0</v>
      </c>
      <c r="V323" s="51">
        <v>43550</v>
      </c>
      <c r="W323" s="51">
        <v>0</v>
      </c>
      <c r="X323" s="53">
        <v>0</v>
      </c>
      <c r="Y323" s="58" t="str">
        <f>B323&amp;D323</f>
        <v>00010060000000000212</v>
      </c>
    </row>
    <row r="324" spans="1:25" s="55" customFormat="1" ht="9.75">
      <c r="A324" s="57" t="s">
        <v>112</v>
      </c>
      <c r="B324" s="111" t="s">
        <v>206</v>
      </c>
      <c r="C324" s="113"/>
      <c r="D324" s="64" t="s">
        <v>113</v>
      </c>
      <c r="E324" s="51">
        <v>550000</v>
      </c>
      <c r="F324" s="51">
        <v>0</v>
      </c>
      <c r="G324" s="51">
        <v>550000</v>
      </c>
      <c r="H324" s="51">
        <v>0</v>
      </c>
      <c r="I324" s="51">
        <v>0</v>
      </c>
      <c r="J324" s="51">
        <v>0</v>
      </c>
      <c r="K324" s="51">
        <v>0</v>
      </c>
      <c r="L324" s="51">
        <v>550000</v>
      </c>
      <c r="M324" s="51">
        <v>0</v>
      </c>
      <c r="N324" s="51">
        <v>0</v>
      </c>
      <c r="O324" s="51">
        <v>223562.79</v>
      </c>
      <c r="P324" s="51">
        <v>0</v>
      </c>
      <c r="Q324" s="51">
        <v>223562.79</v>
      </c>
      <c r="R324" s="51">
        <v>0</v>
      </c>
      <c r="S324" s="51">
        <v>0</v>
      </c>
      <c r="T324" s="51">
        <v>0</v>
      </c>
      <c r="U324" s="51">
        <v>0</v>
      </c>
      <c r="V324" s="51">
        <v>223562.79</v>
      </c>
      <c r="W324" s="51">
        <v>0</v>
      </c>
      <c r="X324" s="53">
        <v>0</v>
      </c>
      <c r="Y324" s="58" t="str">
        <f>B324&amp;D324</f>
        <v>00010060000000000213</v>
      </c>
    </row>
    <row r="325" spans="1:25" s="55" customFormat="1" ht="9.75">
      <c r="A325" s="57" t="s">
        <v>116</v>
      </c>
      <c r="B325" s="108" t="s">
        <v>206</v>
      </c>
      <c r="C325" s="110"/>
      <c r="D325" s="69" t="s">
        <v>117</v>
      </c>
      <c r="E325" s="70">
        <v>178700</v>
      </c>
      <c r="F325" s="70">
        <v>0</v>
      </c>
      <c r="G325" s="70">
        <v>178700</v>
      </c>
      <c r="H325" s="70">
        <v>0</v>
      </c>
      <c r="I325" s="70">
        <v>0</v>
      </c>
      <c r="J325" s="70">
        <v>0</v>
      </c>
      <c r="K325" s="70">
        <v>0</v>
      </c>
      <c r="L325" s="70">
        <v>178700</v>
      </c>
      <c r="M325" s="70">
        <v>0</v>
      </c>
      <c r="N325" s="70">
        <v>0</v>
      </c>
      <c r="O325" s="70">
        <v>67223.63</v>
      </c>
      <c r="P325" s="70">
        <v>0</v>
      </c>
      <c r="Q325" s="70">
        <v>67223.63</v>
      </c>
      <c r="R325" s="70">
        <v>0</v>
      </c>
      <c r="S325" s="70">
        <v>0</v>
      </c>
      <c r="T325" s="70">
        <v>0</v>
      </c>
      <c r="U325" s="70">
        <v>0</v>
      </c>
      <c r="V325" s="70">
        <v>67223.63</v>
      </c>
      <c r="W325" s="70">
        <v>0</v>
      </c>
      <c r="X325" s="71">
        <v>0</v>
      </c>
      <c r="Y325" s="59"/>
    </row>
    <row r="326" spans="1:25" s="55" customFormat="1" ht="9.75">
      <c r="A326" s="57" t="s">
        <v>126</v>
      </c>
      <c r="B326" s="111" t="s">
        <v>206</v>
      </c>
      <c r="C326" s="113"/>
      <c r="D326" s="64" t="s">
        <v>127</v>
      </c>
      <c r="E326" s="51">
        <v>55000</v>
      </c>
      <c r="F326" s="51">
        <v>0</v>
      </c>
      <c r="G326" s="51">
        <v>55000</v>
      </c>
      <c r="H326" s="51">
        <v>0</v>
      </c>
      <c r="I326" s="51">
        <v>0</v>
      </c>
      <c r="J326" s="51">
        <v>0</v>
      </c>
      <c r="K326" s="51">
        <v>0</v>
      </c>
      <c r="L326" s="51">
        <v>55000</v>
      </c>
      <c r="M326" s="51">
        <v>0</v>
      </c>
      <c r="N326" s="51">
        <v>0</v>
      </c>
      <c r="O326" s="51">
        <v>24904.63</v>
      </c>
      <c r="P326" s="51">
        <v>0</v>
      </c>
      <c r="Q326" s="51">
        <v>24904.63</v>
      </c>
      <c r="R326" s="51">
        <v>0</v>
      </c>
      <c r="S326" s="51">
        <v>0</v>
      </c>
      <c r="T326" s="51">
        <v>0</v>
      </c>
      <c r="U326" s="51">
        <v>0</v>
      </c>
      <c r="V326" s="51">
        <v>24904.63</v>
      </c>
      <c r="W326" s="51">
        <v>0</v>
      </c>
      <c r="X326" s="53">
        <v>0</v>
      </c>
      <c r="Y326" s="58" t="str">
        <f>B326&amp;D326</f>
        <v>00010060000000000221</v>
      </c>
    </row>
    <row r="327" spans="1:25" s="55" customFormat="1" ht="9.75">
      <c r="A327" s="57" t="s">
        <v>128</v>
      </c>
      <c r="B327" s="111" t="s">
        <v>206</v>
      </c>
      <c r="C327" s="113"/>
      <c r="D327" s="64" t="s">
        <v>129</v>
      </c>
      <c r="E327" s="51">
        <v>2200</v>
      </c>
      <c r="F327" s="51">
        <v>0</v>
      </c>
      <c r="G327" s="51">
        <v>2200</v>
      </c>
      <c r="H327" s="51">
        <v>0</v>
      </c>
      <c r="I327" s="51">
        <v>0</v>
      </c>
      <c r="J327" s="51">
        <v>0</v>
      </c>
      <c r="K327" s="51">
        <v>0</v>
      </c>
      <c r="L327" s="51">
        <v>2200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1">
        <v>0</v>
      </c>
      <c r="T327" s="51">
        <v>0</v>
      </c>
      <c r="U327" s="51">
        <v>0</v>
      </c>
      <c r="V327" s="51">
        <v>0</v>
      </c>
      <c r="W327" s="51">
        <v>0</v>
      </c>
      <c r="X327" s="53">
        <v>0</v>
      </c>
      <c r="Y327" s="58" t="str">
        <f>B327&amp;D327</f>
        <v>00010060000000000222</v>
      </c>
    </row>
    <row r="328" spans="1:25" s="55" customFormat="1" ht="9.75">
      <c r="A328" s="57" t="s">
        <v>133</v>
      </c>
      <c r="B328" s="111" t="s">
        <v>206</v>
      </c>
      <c r="C328" s="113"/>
      <c r="D328" s="64" t="s">
        <v>132</v>
      </c>
      <c r="E328" s="51">
        <v>21500</v>
      </c>
      <c r="F328" s="51">
        <v>0</v>
      </c>
      <c r="G328" s="51">
        <v>21500</v>
      </c>
      <c r="H328" s="51">
        <v>0</v>
      </c>
      <c r="I328" s="51">
        <v>0</v>
      </c>
      <c r="J328" s="51">
        <v>0</v>
      </c>
      <c r="K328" s="51">
        <v>0</v>
      </c>
      <c r="L328" s="51">
        <v>21500</v>
      </c>
      <c r="M328" s="51">
        <v>0</v>
      </c>
      <c r="N328" s="51">
        <v>0</v>
      </c>
      <c r="O328" s="51">
        <v>11330</v>
      </c>
      <c r="P328" s="51">
        <v>0</v>
      </c>
      <c r="Q328" s="51">
        <v>11330</v>
      </c>
      <c r="R328" s="51">
        <v>0</v>
      </c>
      <c r="S328" s="51">
        <v>0</v>
      </c>
      <c r="T328" s="51">
        <v>0</v>
      </c>
      <c r="U328" s="51">
        <v>0</v>
      </c>
      <c r="V328" s="51">
        <v>11330</v>
      </c>
      <c r="W328" s="51">
        <v>0</v>
      </c>
      <c r="X328" s="53">
        <v>0</v>
      </c>
      <c r="Y328" s="58" t="str">
        <f>B328&amp;D328</f>
        <v>00010060000000000225</v>
      </c>
    </row>
    <row r="329" spans="1:25" s="55" customFormat="1" ht="9.75">
      <c r="A329" s="57" t="s">
        <v>118</v>
      </c>
      <c r="B329" s="111" t="s">
        <v>206</v>
      </c>
      <c r="C329" s="113"/>
      <c r="D329" s="64" t="s">
        <v>119</v>
      </c>
      <c r="E329" s="51">
        <v>100000</v>
      </c>
      <c r="F329" s="51">
        <v>0</v>
      </c>
      <c r="G329" s="51">
        <v>100000</v>
      </c>
      <c r="H329" s="51">
        <v>0</v>
      </c>
      <c r="I329" s="51">
        <v>0</v>
      </c>
      <c r="J329" s="51">
        <v>0</v>
      </c>
      <c r="K329" s="51">
        <v>0</v>
      </c>
      <c r="L329" s="51">
        <v>100000</v>
      </c>
      <c r="M329" s="51">
        <v>0</v>
      </c>
      <c r="N329" s="51">
        <v>0</v>
      </c>
      <c r="O329" s="51">
        <v>30989</v>
      </c>
      <c r="P329" s="51">
        <v>0</v>
      </c>
      <c r="Q329" s="51">
        <v>30989</v>
      </c>
      <c r="R329" s="51">
        <v>0</v>
      </c>
      <c r="S329" s="51">
        <v>0</v>
      </c>
      <c r="T329" s="51">
        <v>0</v>
      </c>
      <c r="U329" s="51">
        <v>0</v>
      </c>
      <c r="V329" s="51">
        <v>30989</v>
      </c>
      <c r="W329" s="51">
        <v>0</v>
      </c>
      <c r="X329" s="53">
        <v>0</v>
      </c>
      <c r="Y329" s="58" t="str">
        <f>B329&amp;D329</f>
        <v>00010060000000000226</v>
      </c>
    </row>
    <row r="330" spans="1:25" s="55" customFormat="1" ht="9.75">
      <c r="A330" s="57" t="s">
        <v>142</v>
      </c>
      <c r="B330" s="111" t="s">
        <v>206</v>
      </c>
      <c r="C330" s="113"/>
      <c r="D330" s="64" t="s">
        <v>143</v>
      </c>
      <c r="E330" s="51">
        <v>10000</v>
      </c>
      <c r="F330" s="51">
        <v>0</v>
      </c>
      <c r="G330" s="51">
        <v>10000</v>
      </c>
      <c r="H330" s="51">
        <v>0</v>
      </c>
      <c r="I330" s="51">
        <v>0</v>
      </c>
      <c r="J330" s="51">
        <v>0</v>
      </c>
      <c r="K330" s="51">
        <v>0</v>
      </c>
      <c r="L330" s="51">
        <v>10000</v>
      </c>
      <c r="M330" s="51">
        <v>0</v>
      </c>
      <c r="N330" s="51">
        <v>0</v>
      </c>
      <c r="O330" s="51">
        <v>4100</v>
      </c>
      <c r="P330" s="51">
        <v>0</v>
      </c>
      <c r="Q330" s="51">
        <v>4100</v>
      </c>
      <c r="R330" s="51">
        <v>0</v>
      </c>
      <c r="S330" s="51">
        <v>0</v>
      </c>
      <c r="T330" s="51">
        <v>0</v>
      </c>
      <c r="U330" s="51">
        <v>0</v>
      </c>
      <c r="V330" s="51">
        <v>4100</v>
      </c>
      <c r="W330" s="51">
        <v>0</v>
      </c>
      <c r="X330" s="53">
        <v>0</v>
      </c>
      <c r="Y330" s="58" t="str">
        <f>B330&amp;D330</f>
        <v>00010060000000000290</v>
      </c>
    </row>
    <row r="331" spans="1:25" s="55" customFormat="1" ht="9.75">
      <c r="A331" s="57" t="s">
        <v>120</v>
      </c>
      <c r="B331" s="108" t="s">
        <v>206</v>
      </c>
      <c r="C331" s="110"/>
      <c r="D331" s="69" t="s">
        <v>121</v>
      </c>
      <c r="E331" s="70">
        <v>278000</v>
      </c>
      <c r="F331" s="70">
        <v>0</v>
      </c>
      <c r="G331" s="70">
        <v>278000</v>
      </c>
      <c r="H331" s="70">
        <v>0</v>
      </c>
      <c r="I331" s="70">
        <v>0</v>
      </c>
      <c r="J331" s="70">
        <v>0</v>
      </c>
      <c r="K331" s="70">
        <v>0</v>
      </c>
      <c r="L331" s="70">
        <v>278000</v>
      </c>
      <c r="M331" s="70">
        <v>0</v>
      </c>
      <c r="N331" s="70">
        <v>0</v>
      </c>
      <c r="O331" s="70">
        <v>0</v>
      </c>
      <c r="P331" s="70">
        <v>0</v>
      </c>
      <c r="Q331" s="70">
        <v>0</v>
      </c>
      <c r="R331" s="70">
        <v>0</v>
      </c>
      <c r="S331" s="70">
        <v>0</v>
      </c>
      <c r="T331" s="70">
        <v>0</v>
      </c>
      <c r="U331" s="70">
        <v>0</v>
      </c>
      <c r="V331" s="70">
        <v>0</v>
      </c>
      <c r="W331" s="70">
        <v>0</v>
      </c>
      <c r="X331" s="71">
        <v>0</v>
      </c>
      <c r="Y331" s="59"/>
    </row>
    <row r="332" spans="1:25" s="55" customFormat="1" ht="9.75">
      <c r="A332" s="57" t="s">
        <v>144</v>
      </c>
      <c r="B332" s="111" t="s">
        <v>206</v>
      </c>
      <c r="C332" s="113"/>
      <c r="D332" s="64" t="s">
        <v>145</v>
      </c>
      <c r="E332" s="51">
        <v>143000</v>
      </c>
      <c r="F332" s="51">
        <v>0</v>
      </c>
      <c r="G332" s="51">
        <v>143000</v>
      </c>
      <c r="H332" s="51">
        <v>0</v>
      </c>
      <c r="I332" s="51">
        <v>0</v>
      </c>
      <c r="J332" s="51">
        <v>0</v>
      </c>
      <c r="K332" s="51">
        <v>0</v>
      </c>
      <c r="L332" s="51">
        <v>143000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1">
        <v>0</v>
      </c>
      <c r="T332" s="51">
        <v>0</v>
      </c>
      <c r="U332" s="51">
        <v>0</v>
      </c>
      <c r="V332" s="51">
        <v>0</v>
      </c>
      <c r="W332" s="51">
        <v>0</v>
      </c>
      <c r="X332" s="53">
        <v>0</v>
      </c>
      <c r="Y332" s="58" t="str">
        <f>B332&amp;D332</f>
        <v>00010060000000000310</v>
      </c>
    </row>
    <row r="333" spans="1:25" s="55" customFormat="1" ht="9.75">
      <c r="A333" s="57" t="s">
        <v>122</v>
      </c>
      <c r="B333" s="111" t="s">
        <v>206</v>
      </c>
      <c r="C333" s="113"/>
      <c r="D333" s="64" t="s">
        <v>123</v>
      </c>
      <c r="E333" s="51">
        <v>135000</v>
      </c>
      <c r="F333" s="51">
        <v>0</v>
      </c>
      <c r="G333" s="51">
        <v>135000</v>
      </c>
      <c r="H333" s="51">
        <v>0</v>
      </c>
      <c r="I333" s="51">
        <v>0</v>
      </c>
      <c r="J333" s="51">
        <v>0</v>
      </c>
      <c r="K333" s="51">
        <v>0</v>
      </c>
      <c r="L333" s="51">
        <v>135000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1">
        <v>0</v>
      </c>
      <c r="T333" s="51">
        <v>0</v>
      </c>
      <c r="U333" s="51">
        <v>0</v>
      </c>
      <c r="V333" s="51">
        <v>0</v>
      </c>
      <c r="W333" s="51">
        <v>0</v>
      </c>
      <c r="X333" s="53">
        <v>0</v>
      </c>
      <c r="Y333" s="58" t="str">
        <f>B333&amp;D333</f>
        <v>00010060000000000340</v>
      </c>
    </row>
    <row r="334" spans="1:25" s="55" customFormat="1" ht="9.75">
      <c r="A334" s="57" t="s">
        <v>207</v>
      </c>
      <c r="B334" s="108" t="s">
        <v>208</v>
      </c>
      <c r="C334" s="110"/>
      <c r="D334" s="69" t="s">
        <v>102</v>
      </c>
      <c r="E334" s="70">
        <v>694800</v>
      </c>
      <c r="F334" s="70">
        <v>0</v>
      </c>
      <c r="G334" s="70">
        <v>694800</v>
      </c>
      <c r="H334" s="70">
        <v>0</v>
      </c>
      <c r="I334" s="70">
        <v>0</v>
      </c>
      <c r="J334" s="70">
        <v>0</v>
      </c>
      <c r="K334" s="70">
        <v>0</v>
      </c>
      <c r="L334" s="70">
        <v>642800</v>
      </c>
      <c r="M334" s="70">
        <v>52000</v>
      </c>
      <c r="N334" s="70">
        <v>0</v>
      </c>
      <c r="O334" s="70">
        <v>346808</v>
      </c>
      <c r="P334" s="70">
        <v>0</v>
      </c>
      <c r="Q334" s="70">
        <v>346808</v>
      </c>
      <c r="R334" s="70">
        <v>0</v>
      </c>
      <c r="S334" s="70">
        <v>0</v>
      </c>
      <c r="T334" s="70">
        <v>0</v>
      </c>
      <c r="U334" s="70">
        <v>0</v>
      </c>
      <c r="V334" s="70">
        <v>321308</v>
      </c>
      <c r="W334" s="70">
        <v>25500</v>
      </c>
      <c r="X334" s="71">
        <v>0</v>
      </c>
      <c r="Y334" s="59"/>
    </row>
    <row r="335" spans="1:25" s="55" customFormat="1" ht="9.75">
      <c r="A335" s="57" t="s">
        <v>210</v>
      </c>
      <c r="B335" s="108" t="s">
        <v>211</v>
      </c>
      <c r="C335" s="110"/>
      <c r="D335" s="69" t="s">
        <v>102</v>
      </c>
      <c r="E335" s="70">
        <v>634800</v>
      </c>
      <c r="F335" s="70">
        <v>0</v>
      </c>
      <c r="G335" s="70">
        <v>634800</v>
      </c>
      <c r="H335" s="70">
        <v>0</v>
      </c>
      <c r="I335" s="70">
        <v>0</v>
      </c>
      <c r="J335" s="70">
        <v>0</v>
      </c>
      <c r="K335" s="70">
        <v>0</v>
      </c>
      <c r="L335" s="70">
        <v>634800</v>
      </c>
      <c r="M335" s="70">
        <v>0</v>
      </c>
      <c r="N335" s="70">
        <v>0</v>
      </c>
      <c r="O335" s="70">
        <v>321308</v>
      </c>
      <c r="P335" s="70">
        <v>0</v>
      </c>
      <c r="Q335" s="70">
        <v>321308</v>
      </c>
      <c r="R335" s="70">
        <v>0</v>
      </c>
      <c r="S335" s="70">
        <v>0</v>
      </c>
      <c r="T335" s="70">
        <v>0</v>
      </c>
      <c r="U335" s="70">
        <v>0</v>
      </c>
      <c r="V335" s="70">
        <v>321308</v>
      </c>
      <c r="W335" s="70">
        <v>0</v>
      </c>
      <c r="X335" s="71">
        <v>0</v>
      </c>
      <c r="Y335" s="59"/>
    </row>
    <row r="336" spans="1:25" s="55" customFormat="1" ht="9.75">
      <c r="A336" s="57" t="s">
        <v>105</v>
      </c>
      <c r="B336" s="108" t="s">
        <v>211</v>
      </c>
      <c r="C336" s="110"/>
      <c r="D336" s="69" t="s">
        <v>16</v>
      </c>
      <c r="E336" s="70">
        <v>623000</v>
      </c>
      <c r="F336" s="70">
        <v>0</v>
      </c>
      <c r="G336" s="70">
        <v>623000</v>
      </c>
      <c r="H336" s="70">
        <v>0</v>
      </c>
      <c r="I336" s="70">
        <v>0</v>
      </c>
      <c r="J336" s="70">
        <v>0</v>
      </c>
      <c r="K336" s="70">
        <v>0</v>
      </c>
      <c r="L336" s="70">
        <v>623000</v>
      </c>
      <c r="M336" s="70">
        <v>0</v>
      </c>
      <c r="N336" s="70">
        <v>0</v>
      </c>
      <c r="O336" s="70">
        <v>319308</v>
      </c>
      <c r="P336" s="70">
        <v>0</v>
      </c>
      <c r="Q336" s="70">
        <v>319308</v>
      </c>
      <c r="R336" s="70">
        <v>0</v>
      </c>
      <c r="S336" s="70">
        <v>0</v>
      </c>
      <c r="T336" s="70">
        <v>0</v>
      </c>
      <c r="U336" s="70">
        <v>0</v>
      </c>
      <c r="V336" s="70">
        <v>319308</v>
      </c>
      <c r="W336" s="70">
        <v>0</v>
      </c>
      <c r="X336" s="71">
        <v>0</v>
      </c>
      <c r="Y336" s="59"/>
    </row>
    <row r="337" spans="1:25" s="55" customFormat="1" ht="9.75">
      <c r="A337" s="57" t="s">
        <v>162</v>
      </c>
      <c r="B337" s="108" t="s">
        <v>211</v>
      </c>
      <c r="C337" s="110"/>
      <c r="D337" s="69" t="s">
        <v>163</v>
      </c>
      <c r="E337" s="70">
        <v>592000</v>
      </c>
      <c r="F337" s="70">
        <v>0</v>
      </c>
      <c r="G337" s="70">
        <v>592000</v>
      </c>
      <c r="H337" s="70">
        <v>0</v>
      </c>
      <c r="I337" s="70">
        <v>0</v>
      </c>
      <c r="J337" s="70">
        <v>0</v>
      </c>
      <c r="K337" s="70">
        <v>0</v>
      </c>
      <c r="L337" s="70">
        <v>592000</v>
      </c>
      <c r="M337" s="70">
        <v>0</v>
      </c>
      <c r="N337" s="70">
        <v>0</v>
      </c>
      <c r="O337" s="70">
        <v>303608</v>
      </c>
      <c r="P337" s="70">
        <v>0</v>
      </c>
      <c r="Q337" s="70">
        <v>303608</v>
      </c>
      <c r="R337" s="70">
        <v>0</v>
      </c>
      <c r="S337" s="70">
        <v>0</v>
      </c>
      <c r="T337" s="70">
        <v>0</v>
      </c>
      <c r="U337" s="70">
        <v>0</v>
      </c>
      <c r="V337" s="70">
        <v>303608</v>
      </c>
      <c r="W337" s="70">
        <v>0</v>
      </c>
      <c r="X337" s="71">
        <v>0</v>
      </c>
      <c r="Y337" s="59"/>
    </row>
    <row r="338" spans="1:25" s="55" customFormat="1" ht="18.75">
      <c r="A338" s="57" t="s">
        <v>180</v>
      </c>
      <c r="B338" s="111" t="s">
        <v>211</v>
      </c>
      <c r="C338" s="113"/>
      <c r="D338" s="64" t="s">
        <v>181</v>
      </c>
      <c r="E338" s="51">
        <v>592000</v>
      </c>
      <c r="F338" s="51">
        <v>0</v>
      </c>
      <c r="G338" s="51">
        <v>592000</v>
      </c>
      <c r="H338" s="51">
        <v>0</v>
      </c>
      <c r="I338" s="51">
        <v>0</v>
      </c>
      <c r="J338" s="51">
        <v>0</v>
      </c>
      <c r="K338" s="51">
        <v>0</v>
      </c>
      <c r="L338" s="51">
        <v>592000</v>
      </c>
      <c r="M338" s="51">
        <v>0</v>
      </c>
      <c r="N338" s="51">
        <v>0</v>
      </c>
      <c r="O338" s="51">
        <v>303608</v>
      </c>
      <c r="P338" s="51">
        <v>0</v>
      </c>
      <c r="Q338" s="51">
        <v>303608</v>
      </c>
      <c r="R338" s="51">
        <v>0</v>
      </c>
      <c r="S338" s="51">
        <v>0</v>
      </c>
      <c r="T338" s="51">
        <v>0</v>
      </c>
      <c r="U338" s="51">
        <v>0</v>
      </c>
      <c r="V338" s="51">
        <v>303608</v>
      </c>
      <c r="W338" s="51">
        <v>0</v>
      </c>
      <c r="X338" s="53">
        <v>0</v>
      </c>
      <c r="Y338" s="58" t="str">
        <f>B338&amp;D338</f>
        <v>00011010000000000241</v>
      </c>
    </row>
    <row r="339" spans="1:25" s="55" customFormat="1" ht="9.75">
      <c r="A339" s="57" t="s">
        <v>142</v>
      </c>
      <c r="B339" s="111" t="s">
        <v>211</v>
      </c>
      <c r="C339" s="113"/>
      <c r="D339" s="64" t="s">
        <v>143</v>
      </c>
      <c r="E339" s="51">
        <v>31000</v>
      </c>
      <c r="F339" s="51">
        <v>0</v>
      </c>
      <c r="G339" s="51">
        <v>31000</v>
      </c>
      <c r="H339" s="51">
        <v>0</v>
      </c>
      <c r="I339" s="51">
        <v>0</v>
      </c>
      <c r="J339" s="51">
        <v>0</v>
      </c>
      <c r="K339" s="51">
        <v>0</v>
      </c>
      <c r="L339" s="51">
        <v>31000</v>
      </c>
      <c r="M339" s="51">
        <v>0</v>
      </c>
      <c r="N339" s="51">
        <v>0</v>
      </c>
      <c r="O339" s="51">
        <v>15700</v>
      </c>
      <c r="P339" s="51">
        <v>0</v>
      </c>
      <c r="Q339" s="51">
        <v>15700</v>
      </c>
      <c r="R339" s="51">
        <v>0</v>
      </c>
      <c r="S339" s="51">
        <v>0</v>
      </c>
      <c r="T339" s="51">
        <v>0</v>
      </c>
      <c r="U339" s="51">
        <v>0</v>
      </c>
      <c r="V339" s="51">
        <v>15700</v>
      </c>
      <c r="W339" s="51">
        <v>0</v>
      </c>
      <c r="X339" s="53">
        <v>0</v>
      </c>
      <c r="Y339" s="58" t="str">
        <f>B339&amp;D339</f>
        <v>00011010000000000290</v>
      </c>
    </row>
    <row r="340" spans="1:25" s="55" customFormat="1" ht="9.75">
      <c r="A340" s="57" t="s">
        <v>120</v>
      </c>
      <c r="B340" s="108" t="s">
        <v>211</v>
      </c>
      <c r="C340" s="110"/>
      <c r="D340" s="69" t="s">
        <v>121</v>
      </c>
      <c r="E340" s="70">
        <v>11800</v>
      </c>
      <c r="F340" s="70">
        <v>0</v>
      </c>
      <c r="G340" s="70">
        <v>11800</v>
      </c>
      <c r="H340" s="70">
        <v>0</v>
      </c>
      <c r="I340" s="70">
        <v>0</v>
      </c>
      <c r="J340" s="70">
        <v>0</v>
      </c>
      <c r="K340" s="70">
        <v>0</v>
      </c>
      <c r="L340" s="70">
        <v>11800</v>
      </c>
      <c r="M340" s="70">
        <v>0</v>
      </c>
      <c r="N340" s="70">
        <v>0</v>
      </c>
      <c r="O340" s="70">
        <v>2000</v>
      </c>
      <c r="P340" s="70">
        <v>0</v>
      </c>
      <c r="Q340" s="70">
        <v>2000</v>
      </c>
      <c r="R340" s="70">
        <v>0</v>
      </c>
      <c r="S340" s="70">
        <v>0</v>
      </c>
      <c r="T340" s="70">
        <v>0</v>
      </c>
      <c r="U340" s="70">
        <v>0</v>
      </c>
      <c r="V340" s="70">
        <v>2000</v>
      </c>
      <c r="W340" s="70">
        <v>0</v>
      </c>
      <c r="X340" s="71">
        <v>0</v>
      </c>
      <c r="Y340" s="59"/>
    </row>
    <row r="341" spans="1:25" s="55" customFormat="1" ht="9.75">
      <c r="A341" s="57" t="s">
        <v>122</v>
      </c>
      <c r="B341" s="111" t="s">
        <v>211</v>
      </c>
      <c r="C341" s="113"/>
      <c r="D341" s="64" t="s">
        <v>123</v>
      </c>
      <c r="E341" s="51">
        <v>11800</v>
      </c>
      <c r="F341" s="51">
        <v>0</v>
      </c>
      <c r="G341" s="51">
        <v>11800</v>
      </c>
      <c r="H341" s="51">
        <v>0</v>
      </c>
      <c r="I341" s="51">
        <v>0</v>
      </c>
      <c r="J341" s="51">
        <v>0</v>
      </c>
      <c r="K341" s="51">
        <v>0</v>
      </c>
      <c r="L341" s="51">
        <v>11800</v>
      </c>
      <c r="M341" s="51">
        <v>0</v>
      </c>
      <c r="N341" s="51">
        <v>0</v>
      </c>
      <c r="O341" s="51">
        <v>2000</v>
      </c>
      <c r="P341" s="51">
        <v>0</v>
      </c>
      <c r="Q341" s="51">
        <v>2000</v>
      </c>
      <c r="R341" s="51">
        <v>0</v>
      </c>
      <c r="S341" s="51">
        <v>0</v>
      </c>
      <c r="T341" s="51">
        <v>0</v>
      </c>
      <c r="U341" s="51">
        <v>0</v>
      </c>
      <c r="V341" s="51">
        <v>2000</v>
      </c>
      <c r="W341" s="51">
        <v>0</v>
      </c>
      <c r="X341" s="53">
        <v>0</v>
      </c>
      <c r="Y341" s="58" t="str">
        <f>B341&amp;D341</f>
        <v>00011010000000000340</v>
      </c>
    </row>
    <row r="342" spans="1:25" s="55" customFormat="1" ht="9.75">
      <c r="A342" s="57" t="s">
        <v>212</v>
      </c>
      <c r="B342" s="108" t="s">
        <v>213</v>
      </c>
      <c r="C342" s="110"/>
      <c r="D342" s="69" t="s">
        <v>102</v>
      </c>
      <c r="E342" s="70">
        <v>8000</v>
      </c>
      <c r="F342" s="70">
        <v>0</v>
      </c>
      <c r="G342" s="70">
        <v>8000</v>
      </c>
      <c r="H342" s="70">
        <v>0</v>
      </c>
      <c r="I342" s="70">
        <v>0</v>
      </c>
      <c r="J342" s="70">
        <v>0</v>
      </c>
      <c r="K342" s="70">
        <v>0</v>
      </c>
      <c r="L342" s="70">
        <v>8000</v>
      </c>
      <c r="M342" s="70">
        <v>0</v>
      </c>
      <c r="N342" s="70">
        <v>0</v>
      </c>
      <c r="O342" s="70">
        <v>0</v>
      </c>
      <c r="P342" s="70">
        <v>0</v>
      </c>
      <c r="Q342" s="70">
        <v>0</v>
      </c>
      <c r="R342" s="70">
        <v>0</v>
      </c>
      <c r="S342" s="70">
        <v>0</v>
      </c>
      <c r="T342" s="70">
        <v>0</v>
      </c>
      <c r="U342" s="70">
        <v>0</v>
      </c>
      <c r="V342" s="70">
        <v>0</v>
      </c>
      <c r="W342" s="70">
        <v>0</v>
      </c>
      <c r="X342" s="71">
        <v>0</v>
      </c>
      <c r="Y342" s="59"/>
    </row>
    <row r="343" spans="1:25" s="55" customFormat="1" ht="9.75">
      <c r="A343" s="57" t="s">
        <v>105</v>
      </c>
      <c r="B343" s="108" t="s">
        <v>213</v>
      </c>
      <c r="C343" s="110"/>
      <c r="D343" s="69" t="s">
        <v>16</v>
      </c>
      <c r="E343" s="70">
        <v>8000</v>
      </c>
      <c r="F343" s="70">
        <v>0</v>
      </c>
      <c r="G343" s="70">
        <v>8000</v>
      </c>
      <c r="H343" s="70">
        <v>0</v>
      </c>
      <c r="I343" s="70">
        <v>0</v>
      </c>
      <c r="J343" s="70">
        <v>0</v>
      </c>
      <c r="K343" s="70">
        <v>0</v>
      </c>
      <c r="L343" s="70">
        <v>8000</v>
      </c>
      <c r="M343" s="70">
        <v>0</v>
      </c>
      <c r="N343" s="70">
        <v>0</v>
      </c>
      <c r="O343" s="70">
        <v>0</v>
      </c>
      <c r="P343" s="70">
        <v>0</v>
      </c>
      <c r="Q343" s="70">
        <v>0</v>
      </c>
      <c r="R343" s="70">
        <v>0</v>
      </c>
      <c r="S343" s="70">
        <v>0</v>
      </c>
      <c r="T343" s="70">
        <v>0</v>
      </c>
      <c r="U343" s="70">
        <v>0</v>
      </c>
      <c r="V343" s="70">
        <v>0</v>
      </c>
      <c r="W343" s="70">
        <v>0</v>
      </c>
      <c r="X343" s="71">
        <v>0</v>
      </c>
      <c r="Y343" s="59"/>
    </row>
    <row r="344" spans="1:25" s="55" customFormat="1" ht="9.75">
      <c r="A344" s="57" t="s">
        <v>106</v>
      </c>
      <c r="B344" s="108" t="s">
        <v>213</v>
      </c>
      <c r="C344" s="110"/>
      <c r="D344" s="69" t="s">
        <v>107</v>
      </c>
      <c r="E344" s="70">
        <v>8000</v>
      </c>
      <c r="F344" s="70">
        <v>0</v>
      </c>
      <c r="G344" s="70">
        <v>8000</v>
      </c>
      <c r="H344" s="70">
        <v>0</v>
      </c>
      <c r="I344" s="70">
        <v>0</v>
      </c>
      <c r="J344" s="70">
        <v>0</v>
      </c>
      <c r="K344" s="70">
        <v>0</v>
      </c>
      <c r="L344" s="70">
        <v>8000</v>
      </c>
      <c r="M344" s="70">
        <v>0</v>
      </c>
      <c r="N344" s="70">
        <v>0</v>
      </c>
      <c r="O344" s="70">
        <v>0</v>
      </c>
      <c r="P344" s="70">
        <v>0</v>
      </c>
      <c r="Q344" s="70">
        <v>0</v>
      </c>
      <c r="R344" s="70">
        <v>0</v>
      </c>
      <c r="S344" s="70">
        <v>0</v>
      </c>
      <c r="T344" s="70">
        <v>0</v>
      </c>
      <c r="U344" s="70">
        <v>0</v>
      </c>
      <c r="V344" s="70">
        <v>0</v>
      </c>
      <c r="W344" s="70">
        <v>0</v>
      </c>
      <c r="X344" s="71">
        <v>0</v>
      </c>
      <c r="Y344" s="59"/>
    </row>
    <row r="345" spans="1:25" s="55" customFormat="1" ht="9.75">
      <c r="A345" s="57" t="s">
        <v>108</v>
      </c>
      <c r="B345" s="111" t="s">
        <v>213</v>
      </c>
      <c r="C345" s="113"/>
      <c r="D345" s="64" t="s">
        <v>109</v>
      </c>
      <c r="E345" s="51">
        <v>6000</v>
      </c>
      <c r="F345" s="51">
        <v>0</v>
      </c>
      <c r="G345" s="51">
        <v>6000</v>
      </c>
      <c r="H345" s="51">
        <v>0</v>
      </c>
      <c r="I345" s="51">
        <v>0</v>
      </c>
      <c r="J345" s="51">
        <v>0</v>
      </c>
      <c r="K345" s="51">
        <v>0</v>
      </c>
      <c r="L345" s="51">
        <v>6000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1">
        <v>0</v>
      </c>
      <c r="T345" s="51">
        <v>0</v>
      </c>
      <c r="U345" s="51">
        <v>0</v>
      </c>
      <c r="V345" s="51">
        <v>0</v>
      </c>
      <c r="W345" s="51">
        <v>0</v>
      </c>
      <c r="X345" s="53">
        <v>0</v>
      </c>
      <c r="Y345" s="58" t="str">
        <f>B345&amp;D345</f>
        <v>00011050000000000211</v>
      </c>
    </row>
    <row r="346" spans="1:25" s="55" customFormat="1" ht="9.75">
      <c r="A346" s="57" t="s">
        <v>112</v>
      </c>
      <c r="B346" s="111" t="s">
        <v>213</v>
      </c>
      <c r="C346" s="113"/>
      <c r="D346" s="64" t="s">
        <v>113</v>
      </c>
      <c r="E346" s="51">
        <v>2000</v>
      </c>
      <c r="F346" s="51">
        <v>0</v>
      </c>
      <c r="G346" s="51">
        <v>2000</v>
      </c>
      <c r="H346" s="51">
        <v>0</v>
      </c>
      <c r="I346" s="51">
        <v>0</v>
      </c>
      <c r="J346" s="51">
        <v>0</v>
      </c>
      <c r="K346" s="51">
        <v>0</v>
      </c>
      <c r="L346" s="51">
        <v>2000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1">
        <v>0</v>
      </c>
      <c r="T346" s="51">
        <v>0</v>
      </c>
      <c r="U346" s="51">
        <v>0</v>
      </c>
      <c r="V346" s="51">
        <v>0</v>
      </c>
      <c r="W346" s="51">
        <v>0</v>
      </c>
      <c r="X346" s="53">
        <v>0</v>
      </c>
      <c r="Y346" s="58" t="str">
        <f>B346&amp;D346</f>
        <v>00011050000000000213</v>
      </c>
    </row>
    <row r="347" spans="1:25" s="55" customFormat="1" ht="18.75">
      <c r="A347" s="57" t="s">
        <v>214</v>
      </c>
      <c r="B347" s="108" t="s">
        <v>215</v>
      </c>
      <c r="C347" s="110"/>
      <c r="D347" s="69" t="s">
        <v>102</v>
      </c>
      <c r="E347" s="70">
        <v>579800</v>
      </c>
      <c r="F347" s="70">
        <v>0</v>
      </c>
      <c r="G347" s="70">
        <v>579800</v>
      </c>
      <c r="H347" s="70">
        <v>0</v>
      </c>
      <c r="I347" s="70">
        <v>0</v>
      </c>
      <c r="J347" s="70">
        <v>0</v>
      </c>
      <c r="K347" s="70">
        <v>0</v>
      </c>
      <c r="L347" s="70">
        <v>579800</v>
      </c>
      <c r="M347" s="70">
        <v>0</v>
      </c>
      <c r="N347" s="70">
        <v>0</v>
      </c>
      <c r="O347" s="70">
        <v>5760.01</v>
      </c>
      <c r="P347" s="70">
        <v>0</v>
      </c>
      <c r="Q347" s="70">
        <v>5760.01</v>
      </c>
      <c r="R347" s="70">
        <v>0</v>
      </c>
      <c r="S347" s="70">
        <v>0</v>
      </c>
      <c r="T347" s="70">
        <v>0</v>
      </c>
      <c r="U347" s="70">
        <v>0</v>
      </c>
      <c r="V347" s="70">
        <v>5760.01</v>
      </c>
      <c r="W347" s="70">
        <v>0</v>
      </c>
      <c r="X347" s="71">
        <v>0</v>
      </c>
      <c r="Y347" s="59"/>
    </row>
    <row r="348" spans="1:25" s="55" customFormat="1" ht="18.75">
      <c r="A348" s="57" t="s">
        <v>216</v>
      </c>
      <c r="B348" s="108" t="s">
        <v>217</v>
      </c>
      <c r="C348" s="110"/>
      <c r="D348" s="69" t="s">
        <v>102</v>
      </c>
      <c r="E348" s="70">
        <v>579800</v>
      </c>
      <c r="F348" s="70">
        <v>0</v>
      </c>
      <c r="G348" s="70">
        <v>579800</v>
      </c>
      <c r="H348" s="70">
        <v>0</v>
      </c>
      <c r="I348" s="70">
        <v>0</v>
      </c>
      <c r="J348" s="70">
        <v>0</v>
      </c>
      <c r="K348" s="70">
        <v>0</v>
      </c>
      <c r="L348" s="70">
        <v>579800</v>
      </c>
      <c r="M348" s="70">
        <v>0</v>
      </c>
      <c r="N348" s="70">
        <v>0</v>
      </c>
      <c r="O348" s="70">
        <v>5760.01</v>
      </c>
      <c r="P348" s="70">
        <v>0</v>
      </c>
      <c r="Q348" s="70">
        <v>5760.01</v>
      </c>
      <c r="R348" s="70">
        <v>0</v>
      </c>
      <c r="S348" s="70">
        <v>0</v>
      </c>
      <c r="T348" s="70">
        <v>0</v>
      </c>
      <c r="U348" s="70">
        <v>0</v>
      </c>
      <c r="V348" s="70">
        <v>5760.01</v>
      </c>
      <c r="W348" s="70">
        <v>0</v>
      </c>
      <c r="X348" s="71">
        <v>0</v>
      </c>
      <c r="Y348" s="59"/>
    </row>
    <row r="349" spans="1:25" s="55" customFormat="1" ht="9.75">
      <c r="A349" s="57" t="s">
        <v>105</v>
      </c>
      <c r="B349" s="108" t="s">
        <v>217</v>
      </c>
      <c r="C349" s="110"/>
      <c r="D349" s="69" t="s">
        <v>16</v>
      </c>
      <c r="E349" s="70">
        <v>579800</v>
      </c>
      <c r="F349" s="70">
        <v>0</v>
      </c>
      <c r="G349" s="70">
        <v>579800</v>
      </c>
      <c r="H349" s="70">
        <v>0</v>
      </c>
      <c r="I349" s="70">
        <v>0</v>
      </c>
      <c r="J349" s="70">
        <v>0</v>
      </c>
      <c r="K349" s="70">
        <v>0</v>
      </c>
      <c r="L349" s="70">
        <v>579800</v>
      </c>
      <c r="M349" s="70">
        <v>0</v>
      </c>
      <c r="N349" s="70">
        <v>0</v>
      </c>
      <c r="O349" s="70">
        <v>5760.01</v>
      </c>
      <c r="P349" s="70">
        <v>0</v>
      </c>
      <c r="Q349" s="70">
        <v>5760.01</v>
      </c>
      <c r="R349" s="70">
        <v>0</v>
      </c>
      <c r="S349" s="70">
        <v>0</v>
      </c>
      <c r="T349" s="70">
        <v>0</v>
      </c>
      <c r="U349" s="70">
        <v>0</v>
      </c>
      <c r="V349" s="70">
        <v>5760.01</v>
      </c>
      <c r="W349" s="70">
        <v>0</v>
      </c>
      <c r="X349" s="71">
        <v>0</v>
      </c>
      <c r="Y349" s="59"/>
    </row>
    <row r="350" spans="1:25" s="55" customFormat="1" ht="9.75">
      <c r="A350" s="57" t="s">
        <v>218</v>
      </c>
      <c r="B350" s="108" t="s">
        <v>217</v>
      </c>
      <c r="C350" s="110"/>
      <c r="D350" s="69" t="s">
        <v>219</v>
      </c>
      <c r="E350" s="70">
        <v>579800</v>
      </c>
      <c r="F350" s="70">
        <v>0</v>
      </c>
      <c r="G350" s="70">
        <v>579800</v>
      </c>
      <c r="H350" s="70">
        <v>0</v>
      </c>
      <c r="I350" s="70">
        <v>0</v>
      </c>
      <c r="J350" s="70">
        <v>0</v>
      </c>
      <c r="K350" s="70">
        <v>0</v>
      </c>
      <c r="L350" s="70">
        <v>579800</v>
      </c>
      <c r="M350" s="70">
        <v>0</v>
      </c>
      <c r="N350" s="70">
        <v>0</v>
      </c>
      <c r="O350" s="70">
        <v>5760.01</v>
      </c>
      <c r="P350" s="70">
        <v>0</v>
      </c>
      <c r="Q350" s="70">
        <v>5760.01</v>
      </c>
      <c r="R350" s="70">
        <v>0</v>
      </c>
      <c r="S350" s="70">
        <v>0</v>
      </c>
      <c r="T350" s="70">
        <v>0</v>
      </c>
      <c r="U350" s="70">
        <v>0</v>
      </c>
      <c r="V350" s="70">
        <v>5760.01</v>
      </c>
      <c r="W350" s="70">
        <v>0</v>
      </c>
      <c r="X350" s="71">
        <v>0</v>
      </c>
      <c r="Y350" s="59"/>
    </row>
    <row r="351" spans="1:25" s="55" customFormat="1" ht="9.75">
      <c r="A351" s="57" t="s">
        <v>220</v>
      </c>
      <c r="B351" s="111" t="s">
        <v>217</v>
      </c>
      <c r="C351" s="113"/>
      <c r="D351" s="64" t="s">
        <v>221</v>
      </c>
      <c r="E351" s="51">
        <v>579800</v>
      </c>
      <c r="F351" s="51">
        <v>0</v>
      </c>
      <c r="G351" s="51">
        <v>579800</v>
      </c>
      <c r="H351" s="51">
        <v>0</v>
      </c>
      <c r="I351" s="51">
        <v>0</v>
      </c>
      <c r="J351" s="51">
        <v>0</v>
      </c>
      <c r="K351" s="51">
        <v>0</v>
      </c>
      <c r="L351" s="51">
        <v>579800</v>
      </c>
      <c r="M351" s="51">
        <v>0</v>
      </c>
      <c r="N351" s="51">
        <v>0</v>
      </c>
      <c r="O351" s="51">
        <v>5760.01</v>
      </c>
      <c r="P351" s="51">
        <v>0</v>
      </c>
      <c r="Q351" s="51">
        <v>5760.01</v>
      </c>
      <c r="R351" s="51">
        <v>0</v>
      </c>
      <c r="S351" s="51">
        <v>0</v>
      </c>
      <c r="T351" s="51">
        <v>0</v>
      </c>
      <c r="U351" s="51">
        <v>0</v>
      </c>
      <c r="V351" s="51">
        <v>5760.01</v>
      </c>
      <c r="W351" s="51">
        <v>0</v>
      </c>
      <c r="X351" s="53">
        <v>0</v>
      </c>
      <c r="Y351" s="58" t="str">
        <f>B351&amp;D351</f>
        <v>00013010000000000231</v>
      </c>
    </row>
    <row r="352" spans="1:25" s="55" customFormat="1" ht="28.5">
      <c r="A352" s="57" t="s">
        <v>222</v>
      </c>
      <c r="B352" s="108" t="s">
        <v>223</v>
      </c>
      <c r="C352" s="110"/>
      <c r="D352" s="69" t="s">
        <v>102</v>
      </c>
      <c r="E352" s="70">
        <v>0</v>
      </c>
      <c r="F352" s="70">
        <v>0</v>
      </c>
      <c r="G352" s="70">
        <v>0</v>
      </c>
      <c r="H352" s="70">
        <v>14154300</v>
      </c>
      <c r="I352" s="70">
        <v>0</v>
      </c>
      <c r="J352" s="70">
        <v>0</v>
      </c>
      <c r="K352" s="70">
        <v>0</v>
      </c>
      <c r="L352" s="70">
        <v>14154300</v>
      </c>
      <c r="M352" s="70">
        <v>0</v>
      </c>
      <c r="N352" s="70">
        <v>0</v>
      </c>
      <c r="O352" s="70">
        <v>0</v>
      </c>
      <c r="P352" s="70">
        <v>0</v>
      </c>
      <c r="Q352" s="70">
        <v>0</v>
      </c>
      <c r="R352" s="70">
        <v>6341200</v>
      </c>
      <c r="S352" s="70">
        <v>0</v>
      </c>
      <c r="T352" s="70">
        <v>0</v>
      </c>
      <c r="U352" s="70">
        <v>0</v>
      </c>
      <c r="V352" s="70">
        <v>6341200</v>
      </c>
      <c r="W352" s="70">
        <v>0</v>
      </c>
      <c r="X352" s="71">
        <v>0</v>
      </c>
      <c r="Y352" s="59"/>
    </row>
    <row r="353" spans="1:25" s="55" customFormat="1" ht="18.75">
      <c r="A353" s="57" t="s">
        <v>225</v>
      </c>
      <c r="B353" s="108" t="s">
        <v>224</v>
      </c>
      <c r="C353" s="110"/>
      <c r="D353" s="69" t="s">
        <v>102</v>
      </c>
      <c r="E353" s="70">
        <v>0</v>
      </c>
      <c r="F353" s="70">
        <v>0</v>
      </c>
      <c r="G353" s="70">
        <v>0</v>
      </c>
      <c r="H353" s="70">
        <v>14154300</v>
      </c>
      <c r="I353" s="70">
        <v>0</v>
      </c>
      <c r="J353" s="70">
        <v>0</v>
      </c>
      <c r="K353" s="70">
        <v>0</v>
      </c>
      <c r="L353" s="70">
        <v>14154300</v>
      </c>
      <c r="M353" s="70">
        <v>0</v>
      </c>
      <c r="N353" s="70">
        <v>0</v>
      </c>
      <c r="O353" s="70">
        <v>0</v>
      </c>
      <c r="P353" s="70">
        <v>0</v>
      </c>
      <c r="Q353" s="70">
        <v>0</v>
      </c>
      <c r="R353" s="70">
        <v>6341200</v>
      </c>
      <c r="S353" s="70">
        <v>0</v>
      </c>
      <c r="T353" s="70">
        <v>0</v>
      </c>
      <c r="U353" s="70">
        <v>0</v>
      </c>
      <c r="V353" s="70">
        <v>6341200</v>
      </c>
      <c r="W353" s="70">
        <v>0</v>
      </c>
      <c r="X353" s="71">
        <v>0</v>
      </c>
      <c r="Y353" s="59"/>
    </row>
    <row r="354" spans="1:25" s="55" customFormat="1" ht="9.75">
      <c r="A354" s="57" t="s">
        <v>105</v>
      </c>
      <c r="B354" s="108" t="s">
        <v>224</v>
      </c>
      <c r="C354" s="110"/>
      <c r="D354" s="69" t="s">
        <v>16</v>
      </c>
      <c r="E354" s="70">
        <v>0</v>
      </c>
      <c r="F354" s="70">
        <v>0</v>
      </c>
      <c r="G354" s="70">
        <v>0</v>
      </c>
      <c r="H354" s="70">
        <v>14154300</v>
      </c>
      <c r="I354" s="70">
        <v>0</v>
      </c>
      <c r="J354" s="70">
        <v>0</v>
      </c>
      <c r="K354" s="70">
        <v>0</v>
      </c>
      <c r="L354" s="70">
        <v>14154300</v>
      </c>
      <c r="M354" s="70">
        <v>0</v>
      </c>
      <c r="N354" s="70">
        <v>0</v>
      </c>
      <c r="O354" s="70">
        <v>0</v>
      </c>
      <c r="P354" s="70">
        <v>0</v>
      </c>
      <c r="Q354" s="70">
        <v>0</v>
      </c>
      <c r="R354" s="70">
        <v>6341200</v>
      </c>
      <c r="S354" s="70">
        <v>0</v>
      </c>
      <c r="T354" s="70">
        <v>0</v>
      </c>
      <c r="U354" s="70">
        <v>0</v>
      </c>
      <c r="V354" s="70">
        <v>6341200</v>
      </c>
      <c r="W354" s="70">
        <v>0</v>
      </c>
      <c r="X354" s="71">
        <v>0</v>
      </c>
      <c r="Y354" s="59"/>
    </row>
    <row r="355" spans="1:25" s="55" customFormat="1" ht="9.75">
      <c r="A355" s="57" t="s">
        <v>134</v>
      </c>
      <c r="B355" s="108" t="s">
        <v>224</v>
      </c>
      <c r="C355" s="110"/>
      <c r="D355" s="69" t="s">
        <v>135</v>
      </c>
      <c r="E355" s="70">
        <v>0</v>
      </c>
      <c r="F355" s="70">
        <v>0</v>
      </c>
      <c r="G355" s="70">
        <v>0</v>
      </c>
      <c r="H355" s="70">
        <v>14154300</v>
      </c>
      <c r="I355" s="70">
        <v>0</v>
      </c>
      <c r="J355" s="70">
        <v>0</v>
      </c>
      <c r="K355" s="70">
        <v>0</v>
      </c>
      <c r="L355" s="70">
        <v>14154300</v>
      </c>
      <c r="M355" s="70">
        <v>0</v>
      </c>
      <c r="N355" s="70">
        <v>0</v>
      </c>
      <c r="O355" s="70">
        <v>0</v>
      </c>
      <c r="P355" s="70">
        <v>0</v>
      </c>
      <c r="Q355" s="70">
        <v>0</v>
      </c>
      <c r="R355" s="70">
        <v>6341200</v>
      </c>
      <c r="S355" s="70">
        <v>0</v>
      </c>
      <c r="T355" s="70">
        <v>0</v>
      </c>
      <c r="U355" s="70">
        <v>0</v>
      </c>
      <c r="V355" s="70">
        <v>6341200</v>
      </c>
      <c r="W355" s="70">
        <v>0</v>
      </c>
      <c r="X355" s="71">
        <v>0</v>
      </c>
      <c r="Y355" s="59"/>
    </row>
    <row r="356" spans="1:25" s="55" customFormat="1" ht="18.75">
      <c r="A356" s="57" t="s">
        <v>136</v>
      </c>
      <c r="B356" s="111" t="s">
        <v>224</v>
      </c>
      <c r="C356" s="113"/>
      <c r="D356" s="64" t="s">
        <v>137</v>
      </c>
      <c r="E356" s="51">
        <v>0</v>
      </c>
      <c r="F356" s="51">
        <v>0</v>
      </c>
      <c r="G356" s="51">
        <v>0</v>
      </c>
      <c r="H356" s="51">
        <v>14154300</v>
      </c>
      <c r="I356" s="51">
        <v>0</v>
      </c>
      <c r="J356" s="51">
        <v>0</v>
      </c>
      <c r="K356" s="51">
        <v>0</v>
      </c>
      <c r="L356" s="51">
        <v>14154300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6341200</v>
      </c>
      <c r="S356" s="51">
        <v>0</v>
      </c>
      <c r="T356" s="51">
        <v>0</v>
      </c>
      <c r="U356" s="51">
        <v>0</v>
      </c>
      <c r="V356" s="51">
        <v>6341200</v>
      </c>
      <c r="W356" s="51">
        <v>0</v>
      </c>
      <c r="X356" s="53">
        <v>0</v>
      </c>
      <c r="Y356" s="58" t="str">
        <f>B356&amp;D356</f>
        <v>00014010000000000251</v>
      </c>
    </row>
    <row r="357" spans="1:26" s="41" customFormat="1" ht="10.5" thickBot="1">
      <c r="A357" s="77" t="s">
        <v>17</v>
      </c>
      <c r="B357" s="126" t="s">
        <v>41</v>
      </c>
      <c r="C357" s="127"/>
      <c r="D357" s="128"/>
      <c r="E357" s="78">
        <v>-9815100</v>
      </c>
      <c r="F357" s="78">
        <v>0</v>
      </c>
      <c r="G357" s="78">
        <v>-9815100</v>
      </c>
      <c r="H357" s="78">
        <v>0</v>
      </c>
      <c r="I357" s="78">
        <v>0</v>
      </c>
      <c r="J357" s="78">
        <v>0</v>
      </c>
      <c r="K357" s="78">
        <v>0</v>
      </c>
      <c r="L357" s="78">
        <v>-9815100</v>
      </c>
      <c r="M357" s="78">
        <v>0</v>
      </c>
      <c r="N357" s="78">
        <v>0</v>
      </c>
      <c r="O357" s="78">
        <v>13254279.91</v>
      </c>
      <c r="P357" s="78">
        <v>0</v>
      </c>
      <c r="Q357" s="78">
        <v>13254279.91</v>
      </c>
      <c r="R357" s="78">
        <v>0</v>
      </c>
      <c r="S357" s="78">
        <v>0</v>
      </c>
      <c r="T357" s="78">
        <v>0</v>
      </c>
      <c r="U357" s="78">
        <v>0</v>
      </c>
      <c r="V357" s="78">
        <v>12758213.57</v>
      </c>
      <c r="W357" s="78">
        <v>496066.34</v>
      </c>
      <c r="X357" s="79">
        <v>0</v>
      </c>
      <c r="Y357" s="42"/>
      <c r="Z357" s="42"/>
    </row>
    <row r="358" spans="1:26" ht="14.25">
      <c r="A358" s="80"/>
      <c r="B358" s="48"/>
      <c r="C358" s="48"/>
      <c r="D358" s="81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39" t="s">
        <v>46</v>
      </c>
      <c r="Z358" s="8"/>
    </row>
    <row r="359" spans="1:26" ht="14.25">
      <c r="A359" s="103" t="s">
        <v>18</v>
      </c>
      <c r="B359" s="103"/>
      <c r="C359" s="103"/>
      <c r="D359" s="103"/>
      <c r="E359" s="103"/>
      <c r="F359" s="103"/>
      <c r="G359" s="103"/>
      <c r="H359" s="103"/>
      <c r="I359" s="103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19"/>
      <c r="U359" s="19"/>
      <c r="V359" s="19"/>
      <c r="W359" s="161" t="s">
        <v>19</v>
      </c>
      <c r="X359" s="161"/>
      <c r="Y359" s="8"/>
      <c r="Z359" s="8"/>
    </row>
    <row r="360" spans="1:26" ht="14.25">
      <c r="A360" s="31"/>
      <c r="B360" s="25"/>
      <c r="C360" s="25"/>
      <c r="D360" s="26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32"/>
      <c r="U360" s="32"/>
      <c r="V360" s="32"/>
      <c r="W360" s="32"/>
      <c r="X360" s="32"/>
      <c r="Y360" s="61" t="s">
        <v>40</v>
      </c>
      <c r="Z360" s="8"/>
    </row>
    <row r="361" spans="1:24" ht="15" customHeight="1">
      <c r="A361" s="147" t="s">
        <v>5</v>
      </c>
      <c r="B361" s="152" t="s">
        <v>20</v>
      </c>
      <c r="C361" s="153"/>
      <c r="D361" s="147"/>
      <c r="E361" s="152" t="s">
        <v>464</v>
      </c>
      <c r="F361" s="153"/>
      <c r="G361" s="153"/>
      <c r="H361" s="153"/>
      <c r="I361" s="153"/>
      <c r="J361" s="153"/>
      <c r="K361" s="153"/>
      <c r="L361" s="153"/>
      <c r="M361" s="153"/>
      <c r="N361" s="147"/>
      <c r="O361" s="152" t="s">
        <v>96</v>
      </c>
      <c r="P361" s="153"/>
      <c r="Q361" s="153"/>
      <c r="R361" s="153"/>
      <c r="S361" s="153"/>
      <c r="T361" s="153"/>
      <c r="U361" s="153"/>
      <c r="V361" s="153"/>
      <c r="W361" s="153"/>
      <c r="X361" s="147"/>
    </row>
    <row r="362" spans="1:24" ht="15" customHeight="1">
      <c r="A362" s="148"/>
      <c r="B362" s="154"/>
      <c r="C362" s="155"/>
      <c r="D362" s="148"/>
      <c r="E362" s="154"/>
      <c r="F362" s="155"/>
      <c r="G362" s="155"/>
      <c r="H362" s="155"/>
      <c r="I362" s="155"/>
      <c r="J362" s="155"/>
      <c r="K362" s="155"/>
      <c r="L362" s="155"/>
      <c r="M362" s="155"/>
      <c r="N362" s="148"/>
      <c r="O362" s="154"/>
      <c r="P362" s="155"/>
      <c r="Q362" s="155"/>
      <c r="R362" s="155"/>
      <c r="S362" s="155"/>
      <c r="T362" s="155"/>
      <c r="U362" s="155"/>
      <c r="V362" s="155"/>
      <c r="W362" s="155"/>
      <c r="X362" s="148"/>
    </row>
    <row r="363" spans="1:24" ht="123" customHeight="1">
      <c r="A363" s="149"/>
      <c r="B363" s="156"/>
      <c r="C363" s="157"/>
      <c r="D363" s="149"/>
      <c r="E363" s="156"/>
      <c r="F363" s="157"/>
      <c r="G363" s="157"/>
      <c r="H363" s="157"/>
      <c r="I363" s="157"/>
      <c r="J363" s="157"/>
      <c r="K363" s="157"/>
      <c r="L363" s="157"/>
      <c r="M363" s="157"/>
      <c r="N363" s="149"/>
      <c r="O363" s="156"/>
      <c r="P363" s="157"/>
      <c r="Q363" s="157"/>
      <c r="R363" s="157"/>
      <c r="S363" s="157"/>
      <c r="T363" s="157"/>
      <c r="U363" s="157"/>
      <c r="V363" s="157"/>
      <c r="W363" s="157"/>
      <c r="X363" s="149"/>
    </row>
    <row r="364" spans="1:24" s="41" customFormat="1" ht="10.5" thickBot="1">
      <c r="A364" s="33">
        <v>1</v>
      </c>
      <c r="B364" s="120">
        <v>3</v>
      </c>
      <c r="C364" s="121"/>
      <c r="D364" s="122"/>
      <c r="E364" s="34">
        <v>4</v>
      </c>
      <c r="F364" s="34">
        <v>5</v>
      </c>
      <c r="G364" s="34">
        <v>6</v>
      </c>
      <c r="H364" s="34">
        <v>7</v>
      </c>
      <c r="I364" s="34">
        <v>8</v>
      </c>
      <c r="J364" s="34">
        <v>9</v>
      </c>
      <c r="K364" s="34">
        <v>10</v>
      </c>
      <c r="L364" s="34">
        <v>11</v>
      </c>
      <c r="M364" s="34">
        <v>12</v>
      </c>
      <c r="N364" s="34">
        <v>13</v>
      </c>
      <c r="O364" s="34">
        <v>14</v>
      </c>
      <c r="P364" s="34">
        <v>15</v>
      </c>
      <c r="Q364" s="34">
        <v>16</v>
      </c>
      <c r="R364" s="34">
        <v>17</v>
      </c>
      <c r="S364" s="34">
        <v>18</v>
      </c>
      <c r="T364" s="34">
        <v>19</v>
      </c>
      <c r="U364" s="35">
        <v>20</v>
      </c>
      <c r="V364" s="35">
        <v>21</v>
      </c>
      <c r="W364" s="35">
        <v>22</v>
      </c>
      <c r="X364" s="34">
        <v>23</v>
      </c>
    </row>
    <row r="365" spans="1:24" s="41" customFormat="1" ht="9.75">
      <c r="A365" s="75" t="s">
        <v>21</v>
      </c>
      <c r="B365" s="129" t="s">
        <v>41</v>
      </c>
      <c r="C365" s="130"/>
      <c r="D365" s="131"/>
      <c r="E365" s="76">
        <v>9815100</v>
      </c>
      <c r="F365" s="76">
        <v>0</v>
      </c>
      <c r="G365" s="76">
        <v>9815100</v>
      </c>
      <c r="H365" s="76">
        <v>0</v>
      </c>
      <c r="I365" s="76">
        <v>0</v>
      </c>
      <c r="J365" s="76">
        <v>0</v>
      </c>
      <c r="K365" s="76">
        <v>0</v>
      </c>
      <c r="L365" s="76">
        <v>9815100</v>
      </c>
      <c r="M365" s="76">
        <v>0</v>
      </c>
      <c r="N365" s="76">
        <v>0</v>
      </c>
      <c r="O365" s="76">
        <v>-13254279.91</v>
      </c>
      <c r="P365" s="76">
        <v>0</v>
      </c>
      <c r="Q365" s="76">
        <v>-13254279.91</v>
      </c>
      <c r="R365" s="76">
        <v>0</v>
      </c>
      <c r="S365" s="76">
        <v>0</v>
      </c>
      <c r="T365" s="76">
        <v>0</v>
      </c>
      <c r="U365" s="76">
        <v>0</v>
      </c>
      <c r="V365" s="76">
        <v>-12758213.57</v>
      </c>
      <c r="W365" s="76">
        <v>-496066.34</v>
      </c>
      <c r="X365" s="76">
        <v>0</v>
      </c>
    </row>
    <row r="366" spans="1:24" s="41" customFormat="1" ht="9.75">
      <c r="A366" s="82" t="s">
        <v>23</v>
      </c>
      <c r="B366" s="132"/>
      <c r="C366" s="133"/>
      <c r="D366" s="134"/>
      <c r="E366" s="70">
        <v>392400</v>
      </c>
      <c r="F366" s="70">
        <v>0</v>
      </c>
      <c r="G366" s="70">
        <v>392400</v>
      </c>
      <c r="H366" s="70">
        <v>0</v>
      </c>
      <c r="I366" s="70">
        <v>0</v>
      </c>
      <c r="J366" s="70">
        <v>0</v>
      </c>
      <c r="K366" s="70">
        <v>0</v>
      </c>
      <c r="L366" s="70">
        <v>392400</v>
      </c>
      <c r="M366" s="70">
        <v>0</v>
      </c>
      <c r="N366" s="70">
        <v>0</v>
      </c>
      <c r="O366" s="70">
        <v>-1035000</v>
      </c>
      <c r="P366" s="70">
        <v>0</v>
      </c>
      <c r="Q366" s="70">
        <v>-1035000</v>
      </c>
      <c r="R366" s="70">
        <v>0</v>
      </c>
      <c r="S366" s="70">
        <v>0</v>
      </c>
      <c r="T366" s="70">
        <v>0</v>
      </c>
      <c r="U366" s="70">
        <v>0</v>
      </c>
      <c r="V366" s="70">
        <v>-1035000</v>
      </c>
      <c r="W366" s="70">
        <v>0</v>
      </c>
      <c r="X366" s="71">
        <v>0</v>
      </c>
    </row>
    <row r="367" spans="1:25" s="55" customFormat="1" ht="18.75">
      <c r="A367" s="57" t="s">
        <v>64</v>
      </c>
      <c r="B367" s="108" t="s">
        <v>63</v>
      </c>
      <c r="C367" s="109"/>
      <c r="D367" s="110"/>
      <c r="E367" s="70">
        <v>392400</v>
      </c>
      <c r="F367" s="70">
        <v>0</v>
      </c>
      <c r="G367" s="70">
        <v>392400</v>
      </c>
      <c r="H367" s="70">
        <v>0</v>
      </c>
      <c r="I367" s="70">
        <v>0</v>
      </c>
      <c r="J367" s="70">
        <v>0</v>
      </c>
      <c r="K367" s="70">
        <v>0</v>
      </c>
      <c r="L367" s="70">
        <v>392400</v>
      </c>
      <c r="M367" s="70">
        <v>0</v>
      </c>
      <c r="N367" s="70">
        <v>0</v>
      </c>
      <c r="O367" s="70">
        <v>-1035000</v>
      </c>
      <c r="P367" s="70">
        <v>0</v>
      </c>
      <c r="Q367" s="70">
        <v>-1035000</v>
      </c>
      <c r="R367" s="70">
        <v>0</v>
      </c>
      <c r="S367" s="70">
        <v>0</v>
      </c>
      <c r="T367" s="70">
        <v>0</v>
      </c>
      <c r="U367" s="70">
        <v>0</v>
      </c>
      <c r="V367" s="70">
        <v>-1035000</v>
      </c>
      <c r="W367" s="70">
        <v>0</v>
      </c>
      <c r="X367" s="71">
        <v>0</v>
      </c>
      <c r="Y367" s="54" t="str">
        <f aca="true" t="shared" si="5" ref="Y367:Y381">""&amp;B367</f>
        <v>00001000000000000000</v>
      </c>
    </row>
    <row r="368" spans="1:25" s="55" customFormat="1" ht="9.75">
      <c r="A368" s="57" t="s">
        <v>66</v>
      </c>
      <c r="B368" s="108" t="s">
        <v>65</v>
      </c>
      <c r="C368" s="109"/>
      <c r="D368" s="110"/>
      <c r="E368" s="70">
        <v>2640000</v>
      </c>
      <c r="F368" s="70">
        <v>0</v>
      </c>
      <c r="G368" s="70">
        <v>2640000</v>
      </c>
      <c r="H368" s="70">
        <v>0</v>
      </c>
      <c r="I368" s="70">
        <v>0</v>
      </c>
      <c r="J368" s="70">
        <v>0</v>
      </c>
      <c r="K368" s="70">
        <v>0</v>
      </c>
      <c r="L368" s="70">
        <v>2640000</v>
      </c>
      <c r="M368" s="70">
        <v>0</v>
      </c>
      <c r="N368" s="70">
        <v>0</v>
      </c>
      <c r="O368" s="70">
        <v>-360000</v>
      </c>
      <c r="P368" s="70">
        <v>0</v>
      </c>
      <c r="Q368" s="70">
        <v>-360000</v>
      </c>
      <c r="R368" s="70">
        <v>0</v>
      </c>
      <c r="S368" s="70">
        <v>0</v>
      </c>
      <c r="T368" s="70">
        <v>0</v>
      </c>
      <c r="U368" s="70">
        <v>0</v>
      </c>
      <c r="V368" s="70">
        <v>-360000</v>
      </c>
      <c r="W368" s="70">
        <v>0</v>
      </c>
      <c r="X368" s="71">
        <v>0</v>
      </c>
      <c r="Y368" s="54" t="str">
        <f t="shared" si="5"/>
        <v>00001020000000000000</v>
      </c>
    </row>
    <row r="369" spans="1:25" s="55" customFormat="1" ht="18.75">
      <c r="A369" s="57" t="s">
        <v>68</v>
      </c>
      <c r="B369" s="108" t="s">
        <v>67</v>
      </c>
      <c r="C369" s="109"/>
      <c r="D369" s="110"/>
      <c r="E369" s="70">
        <v>3000000</v>
      </c>
      <c r="F369" s="70">
        <v>0</v>
      </c>
      <c r="G369" s="70">
        <v>3000000</v>
      </c>
      <c r="H369" s="70">
        <v>0</v>
      </c>
      <c r="I369" s="70">
        <v>0</v>
      </c>
      <c r="J369" s="70">
        <v>0</v>
      </c>
      <c r="K369" s="70">
        <v>0</v>
      </c>
      <c r="L369" s="70">
        <v>3000000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0">
        <v>0</v>
      </c>
      <c r="S369" s="70">
        <v>0</v>
      </c>
      <c r="T369" s="70">
        <v>0</v>
      </c>
      <c r="U369" s="70">
        <v>0</v>
      </c>
      <c r="V369" s="70">
        <v>0</v>
      </c>
      <c r="W369" s="70">
        <v>0</v>
      </c>
      <c r="X369" s="71">
        <v>0</v>
      </c>
      <c r="Y369" s="54" t="str">
        <f t="shared" si="5"/>
        <v>00001020000000000700</v>
      </c>
    </row>
    <row r="370" spans="1:25" s="55" customFormat="1" ht="18.75">
      <c r="A370" s="57" t="s">
        <v>70</v>
      </c>
      <c r="B370" s="108" t="s">
        <v>69</v>
      </c>
      <c r="C370" s="109"/>
      <c r="D370" s="110"/>
      <c r="E370" s="70">
        <v>-360000</v>
      </c>
      <c r="F370" s="70">
        <v>0</v>
      </c>
      <c r="G370" s="70">
        <v>-360000</v>
      </c>
      <c r="H370" s="70">
        <v>0</v>
      </c>
      <c r="I370" s="70">
        <v>0</v>
      </c>
      <c r="J370" s="70">
        <v>0</v>
      </c>
      <c r="K370" s="70">
        <v>0</v>
      </c>
      <c r="L370" s="70">
        <v>-360000</v>
      </c>
      <c r="M370" s="70">
        <v>0</v>
      </c>
      <c r="N370" s="70">
        <v>0</v>
      </c>
      <c r="O370" s="70">
        <v>-360000</v>
      </c>
      <c r="P370" s="70">
        <v>0</v>
      </c>
      <c r="Q370" s="70">
        <v>-360000</v>
      </c>
      <c r="R370" s="70">
        <v>0</v>
      </c>
      <c r="S370" s="70">
        <v>0</v>
      </c>
      <c r="T370" s="70">
        <v>0</v>
      </c>
      <c r="U370" s="70">
        <v>0</v>
      </c>
      <c r="V370" s="70">
        <v>-360000</v>
      </c>
      <c r="W370" s="70">
        <v>0</v>
      </c>
      <c r="X370" s="71">
        <v>0</v>
      </c>
      <c r="Y370" s="54" t="str">
        <f t="shared" si="5"/>
        <v>00001020000000000800</v>
      </c>
    </row>
    <row r="371" spans="1:25" s="55" customFormat="1" ht="18.75">
      <c r="A371" s="57" t="s">
        <v>72</v>
      </c>
      <c r="B371" s="111" t="s">
        <v>71</v>
      </c>
      <c r="C371" s="112"/>
      <c r="D371" s="113"/>
      <c r="E371" s="51">
        <v>3000000</v>
      </c>
      <c r="F371" s="51">
        <v>0</v>
      </c>
      <c r="G371" s="51">
        <v>3000000</v>
      </c>
      <c r="H371" s="51">
        <v>0</v>
      </c>
      <c r="I371" s="51">
        <v>0</v>
      </c>
      <c r="J371" s="51">
        <v>0</v>
      </c>
      <c r="K371" s="51">
        <v>0</v>
      </c>
      <c r="L371" s="51">
        <v>3000000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0</v>
      </c>
      <c r="S371" s="51">
        <v>0</v>
      </c>
      <c r="T371" s="51">
        <v>0</v>
      </c>
      <c r="U371" s="51">
        <v>0</v>
      </c>
      <c r="V371" s="51">
        <v>0</v>
      </c>
      <c r="W371" s="51">
        <v>0</v>
      </c>
      <c r="X371" s="53">
        <v>0</v>
      </c>
      <c r="Y371" s="54" t="str">
        <f t="shared" si="5"/>
        <v>00001020000050000710</v>
      </c>
    </row>
    <row r="372" spans="1:25" s="55" customFormat="1" ht="18.75">
      <c r="A372" s="57" t="s">
        <v>74</v>
      </c>
      <c r="B372" s="111" t="s">
        <v>73</v>
      </c>
      <c r="C372" s="112"/>
      <c r="D372" s="113"/>
      <c r="E372" s="51">
        <v>-360000</v>
      </c>
      <c r="F372" s="51">
        <v>0</v>
      </c>
      <c r="G372" s="51">
        <v>-360000</v>
      </c>
      <c r="H372" s="51">
        <v>0</v>
      </c>
      <c r="I372" s="51">
        <v>0</v>
      </c>
      <c r="J372" s="51">
        <v>0</v>
      </c>
      <c r="K372" s="51">
        <v>0</v>
      </c>
      <c r="L372" s="51">
        <v>-360000</v>
      </c>
      <c r="M372" s="51">
        <v>0</v>
      </c>
      <c r="N372" s="51">
        <v>0</v>
      </c>
      <c r="O372" s="51">
        <v>-360000</v>
      </c>
      <c r="P372" s="51">
        <v>0</v>
      </c>
      <c r="Q372" s="51">
        <v>-360000</v>
      </c>
      <c r="R372" s="51">
        <v>0</v>
      </c>
      <c r="S372" s="51">
        <v>0</v>
      </c>
      <c r="T372" s="51">
        <v>0</v>
      </c>
      <c r="U372" s="51">
        <v>0</v>
      </c>
      <c r="V372" s="51">
        <v>-360000</v>
      </c>
      <c r="W372" s="51">
        <v>0</v>
      </c>
      <c r="X372" s="53">
        <v>0</v>
      </c>
      <c r="Y372" s="54" t="str">
        <f t="shared" si="5"/>
        <v>00001020000050000810</v>
      </c>
    </row>
    <row r="373" spans="1:25" s="55" customFormat="1" ht="18.75">
      <c r="A373" s="57" t="s">
        <v>76</v>
      </c>
      <c r="B373" s="108" t="s">
        <v>75</v>
      </c>
      <c r="C373" s="109"/>
      <c r="D373" s="110"/>
      <c r="E373" s="70">
        <v>-2000000</v>
      </c>
      <c r="F373" s="70">
        <v>0</v>
      </c>
      <c r="G373" s="70">
        <v>-2000000</v>
      </c>
      <c r="H373" s="70">
        <v>0</v>
      </c>
      <c r="I373" s="70">
        <v>0</v>
      </c>
      <c r="J373" s="70">
        <v>0</v>
      </c>
      <c r="K373" s="70">
        <v>0</v>
      </c>
      <c r="L373" s="70">
        <v>-2000000</v>
      </c>
      <c r="M373" s="70">
        <v>0</v>
      </c>
      <c r="N373" s="70">
        <v>0</v>
      </c>
      <c r="O373" s="70">
        <v>-675000</v>
      </c>
      <c r="P373" s="70">
        <v>0</v>
      </c>
      <c r="Q373" s="70">
        <v>-675000</v>
      </c>
      <c r="R373" s="70">
        <v>0</v>
      </c>
      <c r="S373" s="70">
        <v>0</v>
      </c>
      <c r="T373" s="70">
        <v>0</v>
      </c>
      <c r="U373" s="70">
        <v>0</v>
      </c>
      <c r="V373" s="70">
        <v>-675000</v>
      </c>
      <c r="W373" s="70">
        <v>0</v>
      </c>
      <c r="X373" s="71">
        <v>0</v>
      </c>
      <c r="Y373" s="54" t="str">
        <f t="shared" si="5"/>
        <v>00001030000000000000</v>
      </c>
    </row>
    <row r="374" spans="1:25" s="55" customFormat="1" ht="18.75">
      <c r="A374" s="57" t="s">
        <v>78</v>
      </c>
      <c r="B374" s="108" t="s">
        <v>77</v>
      </c>
      <c r="C374" s="109"/>
      <c r="D374" s="110"/>
      <c r="E374" s="70">
        <v>-2000000</v>
      </c>
      <c r="F374" s="70">
        <v>0</v>
      </c>
      <c r="G374" s="70">
        <v>-2000000</v>
      </c>
      <c r="H374" s="70">
        <v>0</v>
      </c>
      <c r="I374" s="70">
        <v>0</v>
      </c>
      <c r="J374" s="70">
        <v>0</v>
      </c>
      <c r="K374" s="70">
        <v>0</v>
      </c>
      <c r="L374" s="70">
        <v>-2000000</v>
      </c>
      <c r="M374" s="70">
        <v>0</v>
      </c>
      <c r="N374" s="70">
        <v>0</v>
      </c>
      <c r="O374" s="70">
        <v>-675000</v>
      </c>
      <c r="P374" s="70">
        <v>0</v>
      </c>
      <c r="Q374" s="70">
        <v>-675000</v>
      </c>
      <c r="R374" s="70">
        <v>0</v>
      </c>
      <c r="S374" s="70">
        <v>0</v>
      </c>
      <c r="T374" s="70">
        <v>0</v>
      </c>
      <c r="U374" s="70">
        <v>0</v>
      </c>
      <c r="V374" s="70">
        <v>-675000</v>
      </c>
      <c r="W374" s="70">
        <v>0</v>
      </c>
      <c r="X374" s="71">
        <v>0</v>
      </c>
      <c r="Y374" s="54" t="str">
        <f t="shared" si="5"/>
        <v>00001030100000000000</v>
      </c>
    </row>
    <row r="375" spans="1:25" s="55" customFormat="1" ht="28.5">
      <c r="A375" s="57" t="s">
        <v>80</v>
      </c>
      <c r="B375" s="108" t="s">
        <v>79</v>
      </c>
      <c r="C375" s="109"/>
      <c r="D375" s="110"/>
      <c r="E375" s="70">
        <v>-2000000</v>
      </c>
      <c r="F375" s="70">
        <v>0</v>
      </c>
      <c r="G375" s="70">
        <v>-2000000</v>
      </c>
      <c r="H375" s="70">
        <v>0</v>
      </c>
      <c r="I375" s="70">
        <v>0</v>
      </c>
      <c r="J375" s="70">
        <v>0</v>
      </c>
      <c r="K375" s="70">
        <v>0</v>
      </c>
      <c r="L375" s="70">
        <v>-2000000</v>
      </c>
      <c r="M375" s="70">
        <v>0</v>
      </c>
      <c r="N375" s="70">
        <v>0</v>
      </c>
      <c r="O375" s="70">
        <v>-675000</v>
      </c>
      <c r="P375" s="70">
        <v>0</v>
      </c>
      <c r="Q375" s="70">
        <v>-675000</v>
      </c>
      <c r="R375" s="70">
        <v>0</v>
      </c>
      <c r="S375" s="70">
        <v>0</v>
      </c>
      <c r="T375" s="70">
        <v>0</v>
      </c>
      <c r="U375" s="70">
        <v>0</v>
      </c>
      <c r="V375" s="70">
        <v>-675000</v>
      </c>
      <c r="W375" s="70">
        <v>0</v>
      </c>
      <c r="X375" s="71">
        <v>0</v>
      </c>
      <c r="Y375" s="54" t="str">
        <f t="shared" si="5"/>
        <v>00001030100000000800</v>
      </c>
    </row>
    <row r="376" spans="1:25" s="55" customFormat="1" ht="28.5">
      <c r="A376" s="57" t="s">
        <v>82</v>
      </c>
      <c r="B376" s="111" t="s">
        <v>81</v>
      </c>
      <c r="C376" s="112"/>
      <c r="D376" s="113"/>
      <c r="E376" s="51">
        <v>-2000000</v>
      </c>
      <c r="F376" s="51">
        <v>0</v>
      </c>
      <c r="G376" s="51">
        <v>-2000000</v>
      </c>
      <c r="H376" s="51">
        <v>0</v>
      </c>
      <c r="I376" s="51">
        <v>0</v>
      </c>
      <c r="J376" s="51">
        <v>0</v>
      </c>
      <c r="K376" s="51">
        <v>0</v>
      </c>
      <c r="L376" s="51">
        <v>-2000000</v>
      </c>
      <c r="M376" s="51">
        <v>0</v>
      </c>
      <c r="N376" s="51">
        <v>0</v>
      </c>
      <c r="O376" s="51">
        <v>-675000</v>
      </c>
      <c r="P376" s="51">
        <v>0</v>
      </c>
      <c r="Q376" s="51">
        <v>-675000</v>
      </c>
      <c r="R376" s="51">
        <v>0</v>
      </c>
      <c r="S376" s="51">
        <v>0</v>
      </c>
      <c r="T376" s="51">
        <v>0</v>
      </c>
      <c r="U376" s="51">
        <v>0</v>
      </c>
      <c r="V376" s="51">
        <v>-675000</v>
      </c>
      <c r="W376" s="51">
        <v>0</v>
      </c>
      <c r="X376" s="53">
        <v>0</v>
      </c>
      <c r="Y376" s="54" t="str">
        <f t="shared" si="5"/>
        <v>00001030100050000810</v>
      </c>
    </row>
    <row r="377" spans="1:25" s="55" customFormat="1" ht="18.75">
      <c r="A377" s="57" t="s">
        <v>83</v>
      </c>
      <c r="B377" s="108" t="s">
        <v>35</v>
      </c>
      <c r="C377" s="109"/>
      <c r="D377" s="110"/>
      <c r="E377" s="70">
        <v>-247600</v>
      </c>
      <c r="F377" s="70">
        <v>0</v>
      </c>
      <c r="G377" s="70">
        <v>-247600</v>
      </c>
      <c r="H377" s="70">
        <v>0</v>
      </c>
      <c r="I377" s="70">
        <v>0</v>
      </c>
      <c r="J377" s="70">
        <v>0</v>
      </c>
      <c r="K377" s="70">
        <v>0</v>
      </c>
      <c r="L377" s="70">
        <v>-247600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1">
        <v>0</v>
      </c>
      <c r="Y377" s="54" t="str">
        <f t="shared" si="5"/>
        <v>00001060000000000000</v>
      </c>
    </row>
    <row r="378" spans="1:25" s="55" customFormat="1" ht="9.75">
      <c r="A378" s="57" t="s">
        <v>85</v>
      </c>
      <c r="B378" s="108" t="s">
        <v>84</v>
      </c>
      <c r="C378" s="109"/>
      <c r="D378" s="110"/>
      <c r="E378" s="70">
        <v>-247600</v>
      </c>
      <c r="F378" s="70">
        <v>0</v>
      </c>
      <c r="G378" s="70">
        <v>-247600</v>
      </c>
      <c r="H378" s="70">
        <v>0</v>
      </c>
      <c r="I378" s="70">
        <v>0</v>
      </c>
      <c r="J378" s="70">
        <v>0</v>
      </c>
      <c r="K378" s="70">
        <v>0</v>
      </c>
      <c r="L378" s="70">
        <v>-247600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1">
        <v>0</v>
      </c>
      <c r="Y378" s="54" t="str">
        <f t="shared" si="5"/>
        <v>00001060400000000000</v>
      </c>
    </row>
    <row r="379" spans="1:25" s="55" customFormat="1" ht="18.75">
      <c r="A379" s="57" t="s">
        <v>87</v>
      </c>
      <c r="B379" s="108" t="s">
        <v>86</v>
      </c>
      <c r="C379" s="109"/>
      <c r="D379" s="110"/>
      <c r="E379" s="70">
        <v>-247600</v>
      </c>
      <c r="F379" s="70">
        <v>0</v>
      </c>
      <c r="G379" s="70">
        <v>-247600</v>
      </c>
      <c r="H379" s="70">
        <v>0</v>
      </c>
      <c r="I379" s="70">
        <v>0</v>
      </c>
      <c r="J379" s="70">
        <v>0</v>
      </c>
      <c r="K379" s="70">
        <v>0</v>
      </c>
      <c r="L379" s="70">
        <v>-247600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1">
        <v>0</v>
      </c>
      <c r="Y379" s="54" t="str">
        <f t="shared" si="5"/>
        <v>00001060401000000000</v>
      </c>
    </row>
    <row r="380" spans="1:25" s="55" customFormat="1" ht="57">
      <c r="A380" s="57" t="s">
        <v>97</v>
      </c>
      <c r="B380" s="108" t="s">
        <v>88</v>
      </c>
      <c r="C380" s="109"/>
      <c r="D380" s="110"/>
      <c r="E380" s="70">
        <v>-247600</v>
      </c>
      <c r="F380" s="70">
        <v>0</v>
      </c>
      <c r="G380" s="70">
        <v>-247600</v>
      </c>
      <c r="H380" s="70">
        <v>0</v>
      </c>
      <c r="I380" s="70">
        <v>0</v>
      </c>
      <c r="J380" s="70">
        <v>0</v>
      </c>
      <c r="K380" s="70">
        <v>0</v>
      </c>
      <c r="L380" s="70">
        <v>-247600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1">
        <v>0</v>
      </c>
      <c r="Y380" s="54" t="str">
        <f t="shared" si="5"/>
        <v>00001060401000000800</v>
      </c>
    </row>
    <row r="381" spans="1:25" s="55" customFormat="1" ht="48">
      <c r="A381" s="57" t="s">
        <v>99</v>
      </c>
      <c r="B381" s="111" t="s">
        <v>98</v>
      </c>
      <c r="C381" s="112"/>
      <c r="D381" s="113"/>
      <c r="E381" s="51">
        <v>-247600</v>
      </c>
      <c r="F381" s="51">
        <v>0</v>
      </c>
      <c r="G381" s="51">
        <v>-247600</v>
      </c>
      <c r="H381" s="51">
        <v>0</v>
      </c>
      <c r="I381" s="51">
        <v>0</v>
      </c>
      <c r="J381" s="51">
        <v>0</v>
      </c>
      <c r="K381" s="51">
        <v>0</v>
      </c>
      <c r="L381" s="51">
        <v>-247600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1">
        <v>0</v>
      </c>
      <c r="T381" s="51">
        <v>0</v>
      </c>
      <c r="U381" s="51">
        <v>0</v>
      </c>
      <c r="V381" s="51">
        <v>0</v>
      </c>
      <c r="W381" s="51">
        <v>0</v>
      </c>
      <c r="X381" s="53">
        <v>0</v>
      </c>
      <c r="Y381" s="54" t="str">
        <f t="shared" si="5"/>
        <v>00001060401050000810</v>
      </c>
    </row>
    <row r="382" spans="1:25" s="41" customFormat="1" ht="9.75">
      <c r="A382" s="83" t="s">
        <v>24</v>
      </c>
      <c r="B382" s="135" t="s">
        <v>41</v>
      </c>
      <c r="C382" s="136"/>
      <c r="D382" s="137"/>
      <c r="E382" s="70">
        <v>0</v>
      </c>
      <c r="F382" s="70">
        <v>0</v>
      </c>
      <c r="G382" s="70">
        <v>0</v>
      </c>
      <c r="H382" s="70">
        <v>0</v>
      </c>
      <c r="I382" s="70">
        <v>0</v>
      </c>
      <c r="J382" s="70">
        <v>0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v>0</v>
      </c>
      <c r="S382" s="70">
        <v>0</v>
      </c>
      <c r="T382" s="70">
        <v>0</v>
      </c>
      <c r="U382" s="70">
        <v>0</v>
      </c>
      <c r="V382" s="70">
        <v>0</v>
      </c>
      <c r="W382" s="70">
        <v>0</v>
      </c>
      <c r="X382" s="71">
        <v>0</v>
      </c>
      <c r="Y382" s="60"/>
    </row>
    <row r="383" spans="1:25" s="55" customFormat="1" ht="11.25" customHeight="1" hidden="1">
      <c r="A383" s="84"/>
      <c r="B383" s="108"/>
      <c r="C383" s="109"/>
      <c r="D383" s="11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1"/>
      <c r="Y383" s="62">
        <f>""&amp;B383</f>
      </c>
    </row>
    <row r="384" spans="1:25" s="41" customFormat="1" ht="9.75">
      <c r="A384" s="85" t="s">
        <v>25</v>
      </c>
      <c r="B384" s="135"/>
      <c r="C384" s="136"/>
      <c r="D384" s="137"/>
      <c r="E384" s="66">
        <v>9422700</v>
      </c>
      <c r="F384" s="66">
        <v>0</v>
      </c>
      <c r="G384" s="66">
        <v>9422700</v>
      </c>
      <c r="H384" s="66">
        <v>0</v>
      </c>
      <c r="I384" s="66">
        <v>0</v>
      </c>
      <c r="J384" s="66">
        <v>0</v>
      </c>
      <c r="K384" s="66">
        <v>0</v>
      </c>
      <c r="L384" s="66">
        <v>9422700</v>
      </c>
      <c r="M384" s="66">
        <v>0</v>
      </c>
      <c r="N384" s="66">
        <v>0</v>
      </c>
      <c r="O384" s="66">
        <v>-12219279.91</v>
      </c>
      <c r="P384" s="66">
        <v>0</v>
      </c>
      <c r="Q384" s="66">
        <v>-12219279.91</v>
      </c>
      <c r="R384" s="66">
        <v>0</v>
      </c>
      <c r="S384" s="66">
        <v>0</v>
      </c>
      <c r="T384" s="66">
        <v>0</v>
      </c>
      <c r="U384" s="66">
        <v>0</v>
      </c>
      <c r="V384" s="66">
        <v>-11723213.57</v>
      </c>
      <c r="W384" s="66">
        <v>-496066.34</v>
      </c>
      <c r="X384" s="86">
        <v>0</v>
      </c>
      <c r="Y384" s="60"/>
    </row>
    <row r="385" spans="1:25" s="41" customFormat="1" ht="9.75">
      <c r="A385" s="87" t="s">
        <v>36</v>
      </c>
      <c r="B385" s="135" t="s">
        <v>34</v>
      </c>
      <c r="C385" s="136"/>
      <c r="D385" s="137"/>
      <c r="E385" s="66">
        <v>9422700</v>
      </c>
      <c r="F385" s="66">
        <v>0</v>
      </c>
      <c r="G385" s="66">
        <v>9422700</v>
      </c>
      <c r="H385" s="66">
        <v>0</v>
      </c>
      <c r="I385" s="66">
        <v>0</v>
      </c>
      <c r="J385" s="66">
        <v>0</v>
      </c>
      <c r="K385" s="66">
        <v>0</v>
      </c>
      <c r="L385" s="66">
        <v>9422700</v>
      </c>
      <c r="M385" s="66">
        <v>0</v>
      </c>
      <c r="N385" s="66">
        <v>0</v>
      </c>
      <c r="O385" s="66">
        <v>-12219279.91</v>
      </c>
      <c r="P385" s="66">
        <v>0</v>
      </c>
      <c r="Q385" s="66">
        <v>-12219279.91</v>
      </c>
      <c r="R385" s="66">
        <v>0</v>
      </c>
      <c r="S385" s="66">
        <v>0</v>
      </c>
      <c r="T385" s="66">
        <v>0</v>
      </c>
      <c r="U385" s="66">
        <v>0</v>
      </c>
      <c r="V385" s="66">
        <v>-11723213.57</v>
      </c>
      <c r="W385" s="66">
        <v>-496066.34</v>
      </c>
      <c r="X385" s="86">
        <v>0</v>
      </c>
      <c r="Y385" s="60"/>
    </row>
    <row r="386" spans="1:25" s="41" customFormat="1" ht="48.75" customHeight="1" hidden="1">
      <c r="A386" s="87" t="s">
        <v>37</v>
      </c>
      <c r="B386" s="135" t="s">
        <v>35</v>
      </c>
      <c r="C386" s="136"/>
      <c r="D386" s="137"/>
      <c r="E386" s="66">
        <v>0</v>
      </c>
      <c r="F386" s="66">
        <v>0</v>
      </c>
      <c r="G386" s="66">
        <v>0</v>
      </c>
      <c r="H386" s="66">
        <v>0</v>
      </c>
      <c r="I386" s="66">
        <v>0</v>
      </c>
      <c r="J386" s="66">
        <v>0</v>
      </c>
      <c r="K386" s="66">
        <v>0</v>
      </c>
      <c r="L386" s="66">
        <v>0</v>
      </c>
      <c r="M386" s="66">
        <v>0</v>
      </c>
      <c r="N386" s="66">
        <v>0</v>
      </c>
      <c r="O386" s="66">
        <v>0</v>
      </c>
      <c r="P386" s="66">
        <v>0</v>
      </c>
      <c r="Q386" s="66">
        <v>0</v>
      </c>
      <c r="R386" s="66">
        <v>0</v>
      </c>
      <c r="S386" s="66">
        <v>0</v>
      </c>
      <c r="T386" s="66">
        <v>0</v>
      </c>
      <c r="U386" s="66">
        <v>0</v>
      </c>
      <c r="V386" s="66">
        <v>0</v>
      </c>
      <c r="W386" s="66">
        <v>0</v>
      </c>
      <c r="X386" s="86">
        <v>0</v>
      </c>
      <c r="Y386" s="60"/>
    </row>
    <row r="387" spans="1:25" s="55" customFormat="1" ht="9.75">
      <c r="A387" s="84" t="s">
        <v>55</v>
      </c>
      <c r="B387" s="108" t="s">
        <v>56</v>
      </c>
      <c r="C387" s="109"/>
      <c r="D387" s="110"/>
      <c r="E387" s="70">
        <v>-287567550</v>
      </c>
      <c r="F387" s="70">
        <v>0</v>
      </c>
      <c r="G387" s="70">
        <v>-287567550</v>
      </c>
      <c r="H387" s="70">
        <v>-48434750</v>
      </c>
      <c r="I387" s="70">
        <v>0</v>
      </c>
      <c r="J387" s="70">
        <v>0</v>
      </c>
      <c r="K387" s="70">
        <v>0</v>
      </c>
      <c r="L387" s="70">
        <v>-269462450</v>
      </c>
      <c r="M387" s="70">
        <v>-66539850</v>
      </c>
      <c r="N387" s="70">
        <v>0</v>
      </c>
      <c r="O387" s="70">
        <v>-133601809.54</v>
      </c>
      <c r="P387" s="70">
        <v>0</v>
      </c>
      <c r="Q387" s="70">
        <v>-133601809.54</v>
      </c>
      <c r="R387" s="70">
        <v>-12122275</v>
      </c>
      <c r="S387" s="70">
        <v>0</v>
      </c>
      <c r="T387" s="70">
        <v>0</v>
      </c>
      <c r="U387" s="70">
        <v>0</v>
      </c>
      <c r="V387" s="70">
        <v>-125688921.46</v>
      </c>
      <c r="W387" s="70">
        <v>-20035163.08</v>
      </c>
      <c r="X387" s="71">
        <v>0</v>
      </c>
      <c r="Y387" s="54" t="str">
        <f aca="true" t="shared" si="6" ref="Y387:Y394">""&amp;B387</f>
        <v>00001050000000000500</v>
      </c>
    </row>
    <row r="388" spans="1:25" s="55" customFormat="1" ht="9.75">
      <c r="A388" s="84" t="s">
        <v>57</v>
      </c>
      <c r="B388" s="108" t="s">
        <v>58</v>
      </c>
      <c r="C388" s="109"/>
      <c r="D388" s="110"/>
      <c r="E388" s="70">
        <v>-287567550</v>
      </c>
      <c r="F388" s="70">
        <v>0</v>
      </c>
      <c r="G388" s="70">
        <v>-287567550</v>
      </c>
      <c r="H388" s="70">
        <v>-48434750</v>
      </c>
      <c r="I388" s="70">
        <v>0</v>
      </c>
      <c r="J388" s="70">
        <v>0</v>
      </c>
      <c r="K388" s="70">
        <v>0</v>
      </c>
      <c r="L388" s="70">
        <v>-269462450</v>
      </c>
      <c r="M388" s="70">
        <v>-66539850</v>
      </c>
      <c r="N388" s="70">
        <v>0</v>
      </c>
      <c r="O388" s="70">
        <v>-133601809.54</v>
      </c>
      <c r="P388" s="70">
        <v>0</v>
      </c>
      <c r="Q388" s="70">
        <v>-133601809.54</v>
      </c>
      <c r="R388" s="70">
        <v>-12122275</v>
      </c>
      <c r="S388" s="70">
        <v>0</v>
      </c>
      <c r="T388" s="70">
        <v>0</v>
      </c>
      <c r="U388" s="70">
        <v>0</v>
      </c>
      <c r="V388" s="70">
        <v>-125688921.46</v>
      </c>
      <c r="W388" s="70">
        <v>-20035163.08</v>
      </c>
      <c r="X388" s="71">
        <v>0</v>
      </c>
      <c r="Y388" s="54" t="str">
        <f t="shared" si="6"/>
        <v>00001050200000000500</v>
      </c>
    </row>
    <row r="389" spans="1:25" s="55" customFormat="1" ht="9.75">
      <c r="A389" s="84" t="s">
        <v>59</v>
      </c>
      <c r="B389" s="108" t="s">
        <v>60</v>
      </c>
      <c r="C389" s="109"/>
      <c r="D389" s="110"/>
      <c r="E389" s="70">
        <v>-287567550</v>
      </c>
      <c r="F389" s="70">
        <v>0</v>
      </c>
      <c r="G389" s="70">
        <v>-287567550</v>
      </c>
      <c r="H389" s="70">
        <v>-48434750</v>
      </c>
      <c r="I389" s="70">
        <v>0</v>
      </c>
      <c r="J389" s="70">
        <v>0</v>
      </c>
      <c r="K389" s="70">
        <v>0</v>
      </c>
      <c r="L389" s="70">
        <v>-269462450</v>
      </c>
      <c r="M389" s="70">
        <v>-66539850</v>
      </c>
      <c r="N389" s="70">
        <v>0</v>
      </c>
      <c r="O389" s="70">
        <v>-133601809.54</v>
      </c>
      <c r="P389" s="70">
        <v>0</v>
      </c>
      <c r="Q389" s="70">
        <v>-133601809.54</v>
      </c>
      <c r="R389" s="70">
        <v>-12122275</v>
      </c>
      <c r="S389" s="70">
        <v>0</v>
      </c>
      <c r="T389" s="70">
        <v>0</v>
      </c>
      <c r="U389" s="70">
        <v>0</v>
      </c>
      <c r="V389" s="70">
        <v>-125688921.46</v>
      </c>
      <c r="W389" s="70">
        <v>-20035163.08</v>
      </c>
      <c r="X389" s="71">
        <v>0</v>
      </c>
      <c r="Y389" s="54" t="str">
        <f t="shared" si="6"/>
        <v>00001050201000000510</v>
      </c>
    </row>
    <row r="390" spans="1:25" s="55" customFormat="1" ht="18.75">
      <c r="A390" s="88" t="s">
        <v>61</v>
      </c>
      <c r="B390" s="117" t="s">
        <v>62</v>
      </c>
      <c r="C390" s="118"/>
      <c r="D390" s="119"/>
      <c r="E390" s="43">
        <v>-268591450</v>
      </c>
      <c r="F390" s="43">
        <v>0</v>
      </c>
      <c r="G390" s="43">
        <v>-268591450</v>
      </c>
      <c r="H390" s="43">
        <v>-871000</v>
      </c>
      <c r="I390" s="43">
        <v>0</v>
      </c>
      <c r="J390" s="43">
        <v>0</v>
      </c>
      <c r="K390" s="43">
        <v>0</v>
      </c>
      <c r="L390" s="43">
        <v>-269462450</v>
      </c>
      <c r="M390" s="43">
        <v>0</v>
      </c>
      <c r="N390" s="43">
        <v>0</v>
      </c>
      <c r="O390" s="43">
        <v>-125312246.46</v>
      </c>
      <c r="P390" s="43">
        <v>0</v>
      </c>
      <c r="Q390" s="43">
        <v>-125312246.46</v>
      </c>
      <c r="R390" s="43">
        <v>-376675</v>
      </c>
      <c r="S390" s="43">
        <v>0</v>
      </c>
      <c r="T390" s="44">
        <v>0</v>
      </c>
      <c r="U390" s="45">
        <v>0</v>
      </c>
      <c r="V390" s="45">
        <v>-125688921.46</v>
      </c>
      <c r="W390" s="45">
        <v>0</v>
      </c>
      <c r="X390" s="46">
        <v>0</v>
      </c>
      <c r="Y390" s="54" t="str">
        <f t="shared" si="6"/>
        <v>00001050201050000510</v>
      </c>
    </row>
    <row r="391" spans="1:25" s="55" customFormat="1" ht="9.75">
      <c r="A391" s="84" t="s">
        <v>48</v>
      </c>
      <c r="B391" s="108" t="s">
        <v>47</v>
      </c>
      <c r="C391" s="109"/>
      <c r="D391" s="110"/>
      <c r="E391" s="70">
        <v>296990250</v>
      </c>
      <c r="F391" s="70">
        <v>0</v>
      </c>
      <c r="G391" s="70">
        <v>296990250</v>
      </c>
      <c r="H391" s="70">
        <v>48434750</v>
      </c>
      <c r="I391" s="70">
        <v>0</v>
      </c>
      <c r="J391" s="70">
        <v>0</v>
      </c>
      <c r="K391" s="70">
        <v>0</v>
      </c>
      <c r="L391" s="70">
        <v>278885150</v>
      </c>
      <c r="M391" s="70">
        <v>66539850</v>
      </c>
      <c r="N391" s="70">
        <v>0</v>
      </c>
      <c r="O391" s="70">
        <v>121382529.63</v>
      </c>
      <c r="P391" s="70">
        <v>0</v>
      </c>
      <c r="Q391" s="70">
        <v>121382529.63</v>
      </c>
      <c r="R391" s="70">
        <v>12122275</v>
      </c>
      <c r="S391" s="70">
        <v>0</v>
      </c>
      <c r="T391" s="70">
        <v>0</v>
      </c>
      <c r="U391" s="70">
        <v>0</v>
      </c>
      <c r="V391" s="70">
        <v>113965707.89</v>
      </c>
      <c r="W391" s="70">
        <v>19539096.74</v>
      </c>
      <c r="X391" s="71">
        <v>0</v>
      </c>
      <c r="Y391" s="54" t="str">
        <f t="shared" si="6"/>
        <v>00001050000000000600</v>
      </c>
    </row>
    <row r="392" spans="1:25" s="55" customFormat="1" ht="9.75">
      <c r="A392" s="84" t="s">
        <v>50</v>
      </c>
      <c r="B392" s="108" t="s">
        <v>49</v>
      </c>
      <c r="C392" s="109"/>
      <c r="D392" s="110"/>
      <c r="E392" s="70">
        <v>296990250</v>
      </c>
      <c r="F392" s="70">
        <v>0</v>
      </c>
      <c r="G392" s="70">
        <v>296990250</v>
      </c>
      <c r="H392" s="70">
        <v>48434750</v>
      </c>
      <c r="I392" s="70">
        <v>0</v>
      </c>
      <c r="J392" s="70">
        <v>0</v>
      </c>
      <c r="K392" s="70">
        <v>0</v>
      </c>
      <c r="L392" s="70">
        <v>278885150</v>
      </c>
      <c r="M392" s="70">
        <v>66539850</v>
      </c>
      <c r="N392" s="70">
        <v>0</v>
      </c>
      <c r="O392" s="70">
        <v>121382529.63</v>
      </c>
      <c r="P392" s="70">
        <v>0</v>
      </c>
      <c r="Q392" s="70">
        <v>121382529.63</v>
      </c>
      <c r="R392" s="70">
        <v>12122275</v>
      </c>
      <c r="S392" s="70">
        <v>0</v>
      </c>
      <c r="T392" s="70">
        <v>0</v>
      </c>
      <c r="U392" s="70">
        <v>0</v>
      </c>
      <c r="V392" s="70">
        <v>113965707.89</v>
      </c>
      <c r="W392" s="70">
        <v>19539096.74</v>
      </c>
      <c r="X392" s="71">
        <v>0</v>
      </c>
      <c r="Y392" s="54" t="str">
        <f t="shared" si="6"/>
        <v>00001050200000000600</v>
      </c>
    </row>
    <row r="393" spans="1:25" s="55" customFormat="1" ht="9.75">
      <c r="A393" s="84" t="s">
        <v>52</v>
      </c>
      <c r="B393" s="108" t="s">
        <v>51</v>
      </c>
      <c r="C393" s="109"/>
      <c r="D393" s="110"/>
      <c r="E393" s="70">
        <v>296990250</v>
      </c>
      <c r="F393" s="70">
        <v>0</v>
      </c>
      <c r="G393" s="70">
        <v>296990250</v>
      </c>
      <c r="H393" s="70">
        <v>48434750</v>
      </c>
      <c r="I393" s="70">
        <v>0</v>
      </c>
      <c r="J393" s="70">
        <v>0</v>
      </c>
      <c r="K393" s="70">
        <v>0</v>
      </c>
      <c r="L393" s="70">
        <v>278885150</v>
      </c>
      <c r="M393" s="70">
        <v>66539850</v>
      </c>
      <c r="N393" s="70">
        <v>0</v>
      </c>
      <c r="O393" s="70">
        <v>121382529.63</v>
      </c>
      <c r="P393" s="70">
        <v>0</v>
      </c>
      <c r="Q393" s="70">
        <v>121382529.63</v>
      </c>
      <c r="R393" s="70">
        <v>12122275</v>
      </c>
      <c r="S393" s="70">
        <v>0</v>
      </c>
      <c r="T393" s="70">
        <v>0</v>
      </c>
      <c r="U393" s="70">
        <v>0</v>
      </c>
      <c r="V393" s="70">
        <v>113965707.89</v>
      </c>
      <c r="W393" s="70">
        <v>19539096.74</v>
      </c>
      <c r="X393" s="71">
        <v>0</v>
      </c>
      <c r="Y393" s="54" t="str">
        <f t="shared" si="6"/>
        <v>00001050201000000610</v>
      </c>
    </row>
    <row r="394" spans="1:25" s="55" customFormat="1" ht="18.75">
      <c r="A394" s="89" t="s">
        <v>54</v>
      </c>
      <c r="B394" s="117" t="s">
        <v>53</v>
      </c>
      <c r="C394" s="118"/>
      <c r="D394" s="119"/>
      <c r="E394" s="50">
        <v>231321400</v>
      </c>
      <c r="F394" s="50">
        <v>0</v>
      </c>
      <c r="G394" s="50">
        <v>231321400</v>
      </c>
      <c r="H394" s="50">
        <v>47563750</v>
      </c>
      <c r="I394" s="50">
        <v>0</v>
      </c>
      <c r="J394" s="50">
        <v>0</v>
      </c>
      <c r="K394" s="50">
        <v>0</v>
      </c>
      <c r="L394" s="50">
        <v>278885150</v>
      </c>
      <c r="M394" s="50">
        <v>0</v>
      </c>
      <c r="N394" s="50">
        <v>0</v>
      </c>
      <c r="O394" s="50">
        <v>102220107.89</v>
      </c>
      <c r="P394" s="50">
        <v>0</v>
      </c>
      <c r="Q394" s="50">
        <v>102220107.89</v>
      </c>
      <c r="R394" s="50">
        <v>11745600</v>
      </c>
      <c r="S394" s="50">
        <v>0</v>
      </c>
      <c r="T394" s="51">
        <v>0</v>
      </c>
      <c r="U394" s="52">
        <v>0</v>
      </c>
      <c r="V394" s="52">
        <v>113965707.89</v>
      </c>
      <c r="W394" s="52">
        <v>0</v>
      </c>
      <c r="X394" s="53">
        <v>0</v>
      </c>
      <c r="Y394" s="54" t="str">
        <f t="shared" si="6"/>
        <v>00001050201050000610</v>
      </c>
    </row>
    <row r="395" spans="1:25" ht="14.25">
      <c r="A395" s="11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8" t="s">
        <v>38</v>
      </c>
    </row>
    <row r="396" spans="1:24" ht="14.25">
      <c r="A396" s="91"/>
      <c r="B396" s="91"/>
      <c r="C396" s="91"/>
      <c r="D396" s="91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</row>
    <row r="397" spans="1:24" ht="14.25">
      <c r="A397" s="91"/>
      <c r="B397" s="91"/>
      <c r="C397" s="91"/>
      <c r="D397" s="91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</row>
    <row r="398" spans="1:24" ht="14.25">
      <c r="A398" s="91"/>
      <c r="B398" s="91"/>
      <c r="C398" s="91"/>
      <c r="D398" s="91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</row>
    <row r="399" spans="1:24" ht="14.25">
      <c r="A399" s="91"/>
      <c r="B399" s="91"/>
      <c r="C399" s="91"/>
      <c r="D399" s="91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</row>
    <row r="400" spans="1:24" ht="14.25">
      <c r="A400" s="91"/>
      <c r="B400" s="91"/>
      <c r="C400" s="91"/>
      <c r="D400" s="91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</row>
    <row r="401" spans="1:24" ht="14.25">
      <c r="A401" s="91"/>
      <c r="B401" s="91"/>
      <c r="C401" s="91"/>
      <c r="D401" s="91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</row>
    <row r="402" spans="1:24" ht="14.25">
      <c r="A402" s="91"/>
      <c r="B402" s="91"/>
      <c r="C402" s="91"/>
      <c r="D402" s="91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</row>
    <row r="403" spans="1:24" ht="14.25">
      <c r="A403" s="91"/>
      <c r="B403" s="91"/>
      <c r="C403" s="91"/>
      <c r="D403" s="91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</row>
    <row r="404" spans="1:24" ht="14.25">
      <c r="A404" s="91"/>
      <c r="B404" s="91"/>
      <c r="C404" s="91"/>
      <c r="D404" s="91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</row>
    <row r="405" spans="1:24" ht="14.25">
      <c r="A405" s="91"/>
      <c r="B405" s="91"/>
      <c r="C405" s="91"/>
      <c r="D405" s="91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</row>
    <row r="406" spans="1:24" ht="14.25">
      <c r="A406" s="91"/>
      <c r="B406" s="91"/>
      <c r="C406" s="91"/>
      <c r="D406" s="91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</row>
    <row r="407" spans="1:24" ht="14.25">
      <c r="A407" s="91"/>
      <c r="B407" s="91"/>
      <c r="C407" s="91"/>
      <c r="D407" s="91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</row>
    <row r="408" spans="1:24" ht="14.25">
      <c r="A408" s="91"/>
      <c r="B408" s="91"/>
      <c r="C408" s="91"/>
      <c r="D408" s="91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</row>
    <row r="409" spans="1:24" ht="14.25">
      <c r="A409" s="91"/>
      <c r="B409" s="91"/>
      <c r="C409" s="91"/>
      <c r="D409" s="91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</row>
    <row r="410" spans="1:24" ht="14.25">
      <c r="A410" s="91"/>
      <c r="B410" s="91"/>
      <c r="C410" s="91"/>
      <c r="D410" s="91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</row>
    <row r="411" spans="1:24" ht="14.25">
      <c r="A411" s="91"/>
      <c r="B411" s="91"/>
      <c r="C411" s="91"/>
      <c r="D411" s="91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</row>
    <row r="412" spans="1:24" ht="14.25">
      <c r="A412" s="91"/>
      <c r="B412" s="91"/>
      <c r="C412" s="91"/>
      <c r="D412" s="91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</row>
    <row r="413" spans="1:24" ht="14.25">
      <c r="A413" s="91"/>
      <c r="B413" s="91"/>
      <c r="C413" s="91"/>
      <c r="D413" s="91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</row>
    <row r="414" spans="1:24" ht="14.25">
      <c r="A414" s="91"/>
      <c r="B414" s="91"/>
      <c r="C414" s="91"/>
      <c r="D414" s="91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</row>
    <row r="415" spans="1:24" ht="14.25">
      <c r="A415" s="91"/>
      <c r="B415" s="91"/>
      <c r="C415" s="91"/>
      <c r="D415" s="91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</row>
    <row r="416" spans="1:24" ht="14.25">
      <c r="A416" s="91"/>
      <c r="B416" s="91"/>
      <c r="C416" s="91"/>
      <c r="D416" s="91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</row>
    <row r="417" spans="1:24" ht="14.25">
      <c r="A417" s="91"/>
      <c r="B417" s="91"/>
      <c r="C417" s="91"/>
      <c r="D417" s="91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</row>
    <row r="418" spans="1:24" ht="14.25">
      <c r="A418" s="91"/>
      <c r="B418" s="91"/>
      <c r="C418" s="91"/>
      <c r="D418" s="91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</row>
    <row r="419" spans="1:24" ht="14.25">
      <c r="A419" s="91"/>
      <c r="B419" s="91"/>
      <c r="C419" s="91"/>
      <c r="D419" s="91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</row>
    <row r="420" spans="1:24" ht="14.25">
      <c r="A420" s="91"/>
      <c r="B420" s="91"/>
      <c r="C420" s="91"/>
      <c r="D420" s="91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</row>
    <row r="421" spans="1:24" ht="14.25">
      <c r="A421" s="91"/>
      <c r="B421" s="91"/>
      <c r="C421" s="91"/>
      <c r="D421" s="91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</row>
    <row r="422" spans="1:24" ht="14.25">
      <c r="A422" s="91"/>
      <c r="B422" s="91"/>
      <c r="C422" s="91"/>
      <c r="D422" s="91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</row>
    <row r="423" spans="1:24" ht="14.25">
      <c r="A423" s="91"/>
      <c r="B423" s="91"/>
      <c r="C423" s="91"/>
      <c r="D423" s="91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</row>
    <row r="424" spans="1:24" ht="14.25">
      <c r="A424" s="91"/>
      <c r="B424" s="91"/>
      <c r="C424" s="91"/>
      <c r="D424" s="91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</row>
    <row r="425" spans="1:24" ht="14.25">
      <c r="A425" s="91"/>
      <c r="B425" s="91"/>
      <c r="C425" s="91"/>
      <c r="D425" s="91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</row>
    <row r="426" spans="1:24" ht="14.25">
      <c r="A426" s="91"/>
      <c r="B426" s="91"/>
      <c r="C426" s="91"/>
      <c r="D426" s="91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</row>
    <row r="427" spans="1:24" ht="14.25">
      <c r="A427" s="91"/>
      <c r="B427" s="91"/>
      <c r="C427" s="91"/>
      <c r="D427" s="91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</row>
    <row r="428" spans="1:24" ht="14.25">
      <c r="A428" s="91"/>
      <c r="B428" s="91"/>
      <c r="C428" s="91"/>
      <c r="D428" s="91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</row>
    <row r="429" spans="1:24" ht="14.25">
      <c r="A429" s="91"/>
      <c r="B429" s="91"/>
      <c r="C429" s="91"/>
      <c r="D429" s="91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</row>
    <row r="430" spans="1:24" ht="14.25">
      <c r="A430" s="91"/>
      <c r="B430" s="91"/>
      <c r="C430" s="91"/>
      <c r="D430" s="91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</row>
    <row r="431" spans="1:24" ht="14.25">
      <c r="A431" s="91"/>
      <c r="B431" s="91"/>
      <c r="C431" s="91"/>
      <c r="D431" s="91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</row>
    <row r="432" spans="1:24" ht="14.25">
      <c r="A432" s="91"/>
      <c r="B432" s="91"/>
      <c r="C432" s="91"/>
      <c r="D432" s="91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</row>
    <row r="433" spans="1:24" ht="14.25">
      <c r="A433" s="91"/>
      <c r="B433" s="91"/>
      <c r="C433" s="91"/>
      <c r="D433" s="91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</row>
    <row r="434" spans="1:24" ht="14.25">
      <c r="A434" s="91"/>
      <c r="B434" s="91"/>
      <c r="C434" s="91"/>
      <c r="D434" s="91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</row>
    <row r="435" spans="1:24" ht="14.25">
      <c r="A435" s="91"/>
      <c r="B435" s="91"/>
      <c r="C435" s="91"/>
      <c r="D435" s="91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</row>
    <row r="436" spans="1:24" ht="14.25">
      <c r="A436" s="91"/>
      <c r="B436" s="91"/>
      <c r="C436" s="91"/>
      <c r="D436" s="91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</row>
    <row r="437" spans="1:24" ht="14.25">
      <c r="A437" s="91"/>
      <c r="B437" s="91"/>
      <c r="C437" s="91"/>
      <c r="D437" s="91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</row>
    <row r="438" spans="1:24" ht="14.25">
      <c r="A438" s="91"/>
      <c r="B438" s="91"/>
      <c r="C438" s="91"/>
      <c r="D438" s="91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</row>
    <row r="439" spans="1:24" ht="14.25">
      <c r="A439" s="91"/>
      <c r="B439" s="91"/>
      <c r="C439" s="91"/>
      <c r="D439" s="91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</row>
    <row r="440" spans="1:24" ht="14.25">
      <c r="A440" s="91"/>
      <c r="B440" s="91"/>
      <c r="C440" s="91"/>
      <c r="D440" s="91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</row>
    <row r="441" spans="1:24" ht="14.25">
      <c r="A441" s="91"/>
      <c r="B441" s="91"/>
      <c r="C441" s="91"/>
      <c r="D441" s="91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</row>
    <row r="442" spans="1:24" ht="14.25">
      <c r="A442" s="91"/>
      <c r="B442" s="91"/>
      <c r="C442" s="91"/>
      <c r="D442" s="91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</row>
    <row r="443" spans="1:24" ht="14.25">
      <c r="A443" s="91"/>
      <c r="B443" s="91"/>
      <c r="C443" s="91"/>
      <c r="D443" s="91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</row>
    <row r="444" spans="1:24" ht="14.25">
      <c r="A444" s="91"/>
      <c r="B444" s="91"/>
      <c r="C444" s="91"/>
      <c r="D444" s="91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</row>
    <row r="445" spans="1:24" ht="14.25">
      <c r="A445" s="91"/>
      <c r="B445" s="91"/>
      <c r="C445" s="91"/>
      <c r="D445" s="91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</row>
    <row r="446" spans="1:24" ht="14.25">
      <c r="A446" s="91"/>
      <c r="B446" s="91"/>
      <c r="C446" s="91"/>
      <c r="D446" s="91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</row>
    <row r="447" spans="1:24" ht="14.25">
      <c r="A447" s="91"/>
      <c r="B447" s="91"/>
      <c r="C447" s="91"/>
      <c r="D447" s="91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</row>
    <row r="448" spans="1:24" ht="14.25">
      <c r="A448" s="91"/>
      <c r="B448" s="91"/>
      <c r="C448" s="91"/>
      <c r="D448" s="91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</row>
    <row r="449" spans="1:24" ht="14.25">
      <c r="A449" s="91"/>
      <c r="B449" s="91"/>
      <c r="C449" s="91"/>
      <c r="D449" s="91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</row>
    <row r="450" spans="1:24" ht="14.25">
      <c r="A450" s="91"/>
      <c r="B450" s="91"/>
      <c r="C450" s="91"/>
      <c r="D450" s="91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</row>
    <row r="451" spans="1:24" ht="14.25">
      <c r="A451" s="91"/>
      <c r="B451" s="91"/>
      <c r="C451" s="91"/>
      <c r="D451" s="91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</row>
    <row r="452" spans="1:24" ht="14.25">
      <c r="A452" s="91"/>
      <c r="B452" s="91"/>
      <c r="C452" s="91"/>
      <c r="D452" s="91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</row>
    <row r="453" spans="1:24" ht="14.25">
      <c r="A453" s="91"/>
      <c r="B453" s="91"/>
      <c r="C453" s="91"/>
      <c r="D453" s="91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</row>
    <row r="454" spans="1:24" ht="14.25">
      <c r="A454" s="91"/>
      <c r="B454" s="91"/>
      <c r="C454" s="91"/>
      <c r="D454" s="91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</row>
    <row r="455" spans="1:24" ht="14.25">
      <c r="A455" s="91"/>
      <c r="B455" s="91"/>
      <c r="C455" s="91"/>
      <c r="D455" s="91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</row>
    <row r="456" spans="1:24" ht="14.25">
      <c r="A456" s="91"/>
      <c r="B456" s="91"/>
      <c r="C456" s="91"/>
      <c r="D456" s="91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</row>
    <row r="457" spans="1:24" ht="14.25">
      <c r="A457" s="91"/>
      <c r="B457" s="91"/>
      <c r="C457" s="91"/>
      <c r="D457" s="91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</row>
    <row r="458" spans="1:24" ht="14.25">
      <c r="A458" s="91"/>
      <c r="B458" s="91"/>
      <c r="C458" s="91"/>
      <c r="D458" s="91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</row>
    <row r="459" spans="1:24" ht="14.25">
      <c r="A459" s="91"/>
      <c r="B459" s="91"/>
      <c r="C459" s="91"/>
      <c r="D459" s="91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</row>
    <row r="460" spans="1:24" ht="14.25">
      <c r="A460" s="91"/>
      <c r="B460" s="91"/>
      <c r="C460" s="91"/>
      <c r="D460" s="91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</row>
    <row r="461" spans="1:24" ht="14.25">
      <c r="A461" s="91"/>
      <c r="B461" s="91"/>
      <c r="C461" s="91"/>
      <c r="D461" s="91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</row>
    <row r="462" spans="1:24" ht="14.25">
      <c r="A462" s="91"/>
      <c r="B462" s="91"/>
      <c r="C462" s="91"/>
      <c r="D462" s="91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</row>
    <row r="463" spans="1:24" ht="14.25">
      <c r="A463" s="91"/>
      <c r="B463" s="91"/>
      <c r="C463" s="91"/>
      <c r="D463" s="91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</row>
    <row r="464" spans="1:24" ht="14.25">
      <c r="A464" s="91"/>
      <c r="B464" s="91"/>
      <c r="C464" s="91"/>
      <c r="D464" s="91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</row>
    <row r="465" spans="1:24" ht="14.25">
      <c r="A465" s="91"/>
      <c r="B465" s="91"/>
      <c r="C465" s="91"/>
      <c r="D465" s="91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</row>
    <row r="466" spans="1:24" ht="14.25">
      <c r="A466" s="91"/>
      <c r="B466" s="91"/>
      <c r="C466" s="91"/>
      <c r="D466" s="91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</row>
    <row r="467" spans="1:24" ht="14.25">
      <c r="A467" s="91"/>
      <c r="B467" s="91"/>
      <c r="C467" s="91"/>
      <c r="D467" s="91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</row>
    <row r="468" spans="1:24" ht="14.25">
      <c r="A468" s="91"/>
      <c r="B468" s="91"/>
      <c r="C468" s="91"/>
      <c r="D468" s="91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</row>
    <row r="469" spans="1:24" ht="14.25">
      <c r="A469" s="91"/>
      <c r="B469" s="91"/>
      <c r="C469" s="91"/>
      <c r="D469" s="91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</row>
    <row r="470" spans="1:24" ht="14.25">
      <c r="A470" s="91"/>
      <c r="B470" s="91"/>
      <c r="C470" s="91"/>
      <c r="D470" s="91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</row>
    <row r="471" spans="1:24" ht="14.25">
      <c r="A471" s="91"/>
      <c r="B471" s="91"/>
      <c r="C471" s="91"/>
      <c r="D471" s="91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</row>
    <row r="472" spans="1:24" ht="14.25">
      <c r="A472" s="91"/>
      <c r="B472" s="91"/>
      <c r="C472" s="91"/>
      <c r="D472" s="91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</row>
    <row r="473" spans="1:24" ht="14.25">
      <c r="A473" s="91"/>
      <c r="B473" s="91"/>
      <c r="C473" s="91"/>
      <c r="D473" s="91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</row>
    <row r="474" spans="1:24" ht="14.25">
      <c r="A474" s="91"/>
      <c r="B474" s="91"/>
      <c r="C474" s="91"/>
      <c r="D474" s="91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</row>
    <row r="475" spans="1:24" ht="14.25">
      <c r="A475" s="91"/>
      <c r="B475" s="91"/>
      <c r="C475" s="91"/>
      <c r="D475" s="91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</row>
    <row r="476" spans="1:24" ht="14.25">
      <c r="A476" s="91"/>
      <c r="B476" s="91"/>
      <c r="C476" s="91"/>
      <c r="D476" s="91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</row>
    <row r="477" spans="1:24" ht="14.25">
      <c r="A477" s="91"/>
      <c r="B477" s="91"/>
      <c r="C477" s="91"/>
      <c r="D477" s="91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</row>
    <row r="478" spans="1:24" ht="14.25">
      <c r="A478" s="91"/>
      <c r="B478" s="91"/>
      <c r="C478" s="91"/>
      <c r="D478" s="91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</row>
    <row r="479" spans="1:24" ht="14.25">
      <c r="A479" s="91"/>
      <c r="B479" s="91"/>
      <c r="C479" s="91"/>
      <c r="D479" s="91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</row>
    <row r="480" spans="1:24" ht="14.25">
      <c r="A480" s="91"/>
      <c r="B480" s="91"/>
      <c r="C480" s="91"/>
      <c r="D480" s="91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</row>
    <row r="481" spans="1:24" ht="14.25">
      <c r="A481" s="91"/>
      <c r="B481" s="91"/>
      <c r="C481" s="91"/>
      <c r="D481" s="91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</row>
    <row r="482" spans="1:24" ht="14.25">
      <c r="A482" s="91"/>
      <c r="B482" s="91"/>
      <c r="C482" s="91"/>
      <c r="D482" s="91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</row>
    <row r="483" spans="1:24" ht="14.25">
      <c r="A483" s="91"/>
      <c r="B483" s="91"/>
      <c r="C483" s="91"/>
      <c r="D483" s="91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</row>
    <row r="484" spans="1:24" ht="14.25">
      <c r="A484" s="91"/>
      <c r="B484" s="91"/>
      <c r="C484" s="91"/>
      <c r="D484" s="91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</row>
    <row r="485" spans="1:24" ht="14.25">
      <c r="A485" s="91"/>
      <c r="B485" s="91"/>
      <c r="C485" s="91"/>
      <c r="D485" s="91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</row>
    <row r="486" spans="1:24" ht="14.25">
      <c r="A486" s="91"/>
      <c r="B486" s="91"/>
      <c r="C486" s="91"/>
      <c r="D486" s="91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</row>
    <row r="487" spans="1:24" ht="14.25">
      <c r="A487" s="91"/>
      <c r="B487" s="91"/>
      <c r="C487" s="91"/>
      <c r="D487" s="91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</row>
    <row r="488" spans="1:24" ht="14.25">
      <c r="A488" s="91"/>
      <c r="B488" s="91"/>
      <c r="C488" s="91"/>
      <c r="D488" s="91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</row>
    <row r="489" spans="1:24" ht="14.25">
      <c r="A489" s="91"/>
      <c r="B489" s="91"/>
      <c r="C489" s="91"/>
      <c r="D489" s="91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</row>
    <row r="490" spans="1:24" ht="14.25">
      <c r="A490" s="91"/>
      <c r="B490" s="91"/>
      <c r="C490" s="91"/>
      <c r="D490" s="91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</row>
    <row r="491" spans="1:24" ht="14.25">
      <c r="A491" s="91"/>
      <c r="B491" s="91"/>
      <c r="C491" s="91"/>
      <c r="D491" s="91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</row>
    <row r="492" spans="1:24" ht="14.25">
      <c r="A492" s="91"/>
      <c r="B492" s="91"/>
      <c r="C492" s="91"/>
      <c r="D492" s="91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</row>
    <row r="493" spans="1:24" ht="14.25">
      <c r="A493" s="91"/>
      <c r="B493" s="91"/>
      <c r="C493" s="91"/>
      <c r="D493" s="91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</row>
    <row r="494" spans="1:24" ht="14.25">
      <c r="A494" s="91"/>
      <c r="B494" s="91"/>
      <c r="C494" s="91"/>
      <c r="D494" s="91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</row>
    <row r="495" spans="1:24" ht="14.25">
      <c r="A495" s="91"/>
      <c r="B495" s="91"/>
      <c r="C495" s="91"/>
      <c r="D495" s="91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</row>
    <row r="496" spans="1:24" ht="14.25">
      <c r="A496" s="91"/>
      <c r="B496" s="91"/>
      <c r="C496" s="91"/>
      <c r="D496" s="91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</row>
    <row r="497" spans="1:24" ht="14.25">
      <c r="A497" s="91"/>
      <c r="B497" s="91"/>
      <c r="C497" s="91"/>
      <c r="D497" s="91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</row>
    <row r="498" spans="1:24" ht="14.25">
      <c r="A498" s="91"/>
      <c r="B498" s="91"/>
      <c r="C498" s="91"/>
      <c r="D498" s="91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</row>
    <row r="499" spans="1:24" ht="14.25">
      <c r="A499" s="91"/>
      <c r="B499" s="91"/>
      <c r="C499" s="91"/>
      <c r="D499" s="91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</row>
    <row r="500" spans="1:24" ht="14.25">
      <c r="A500" s="91"/>
      <c r="B500" s="91"/>
      <c r="C500" s="91"/>
      <c r="D500" s="91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</row>
    <row r="501" spans="1:24" ht="14.25">
      <c r="A501" s="91"/>
      <c r="B501" s="91"/>
      <c r="C501" s="91"/>
      <c r="D501" s="91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</row>
    <row r="502" spans="1:24" ht="14.25">
      <c r="A502" s="91"/>
      <c r="B502" s="91"/>
      <c r="C502" s="91"/>
      <c r="D502" s="91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</row>
    <row r="503" spans="1:24" ht="14.25">
      <c r="A503" s="91"/>
      <c r="B503" s="91"/>
      <c r="C503" s="91"/>
      <c r="D503" s="91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</row>
    <row r="504" spans="1:24" ht="14.25">
      <c r="A504" s="91"/>
      <c r="B504" s="91"/>
      <c r="C504" s="91"/>
      <c r="D504" s="91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</row>
    <row r="505" spans="1:24" ht="14.25">
      <c r="A505" s="91"/>
      <c r="B505" s="91"/>
      <c r="C505" s="91"/>
      <c r="D505" s="91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</row>
    <row r="506" spans="1:24" ht="14.25">
      <c r="A506" s="91"/>
      <c r="B506" s="91"/>
      <c r="C506" s="91"/>
      <c r="D506" s="91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</row>
    <row r="507" spans="1:24" ht="14.25">
      <c r="A507" s="91"/>
      <c r="B507" s="91"/>
      <c r="C507" s="91"/>
      <c r="D507" s="91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</row>
    <row r="508" spans="1:24" ht="14.25">
      <c r="A508" s="91"/>
      <c r="B508" s="91"/>
      <c r="C508" s="91"/>
      <c r="D508" s="91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</row>
    <row r="509" spans="1:24" ht="14.25">
      <c r="A509" s="91"/>
      <c r="B509" s="91"/>
      <c r="C509" s="91"/>
      <c r="D509" s="91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</row>
    <row r="510" spans="1:24" ht="14.25">
      <c r="A510" s="91"/>
      <c r="B510" s="91"/>
      <c r="C510" s="91"/>
      <c r="D510" s="91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</row>
    <row r="511" spans="1:24" ht="14.25">
      <c r="A511" s="91"/>
      <c r="B511" s="91"/>
      <c r="C511" s="91"/>
      <c r="D511" s="91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</row>
    <row r="512" spans="1:24" ht="14.25">
      <c r="A512" s="91"/>
      <c r="B512" s="91"/>
      <c r="C512" s="91"/>
      <c r="D512" s="91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</row>
    <row r="513" spans="1:24" ht="14.25">
      <c r="A513" s="91"/>
      <c r="B513" s="91"/>
      <c r="C513" s="91"/>
      <c r="D513" s="91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</row>
    <row r="514" spans="1:24" ht="14.25">
      <c r="A514" s="91"/>
      <c r="B514" s="91"/>
      <c r="C514" s="91"/>
      <c r="D514" s="91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</row>
    <row r="515" spans="1:24" ht="14.25">
      <c r="A515" s="91"/>
      <c r="B515" s="91"/>
      <c r="C515" s="91"/>
      <c r="D515" s="91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</row>
    <row r="516" spans="1:24" ht="14.25">
      <c r="A516" s="91"/>
      <c r="B516" s="91"/>
      <c r="C516" s="91"/>
      <c r="D516" s="91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</row>
    <row r="517" spans="1:24" ht="14.25">
      <c r="A517" s="91"/>
      <c r="B517" s="91"/>
      <c r="C517" s="91"/>
      <c r="D517" s="91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</row>
    <row r="518" spans="1:24" ht="14.25">
      <c r="A518" s="91"/>
      <c r="B518" s="91"/>
      <c r="C518" s="91"/>
      <c r="D518" s="91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</row>
    <row r="519" spans="1:24" ht="14.25">
      <c r="A519" s="91"/>
      <c r="B519" s="91"/>
      <c r="C519" s="91"/>
      <c r="D519" s="91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</row>
    <row r="520" spans="1:24" ht="14.25">
      <c r="A520" s="91"/>
      <c r="B520" s="91"/>
      <c r="C520" s="91"/>
      <c r="D520" s="91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</row>
    <row r="521" spans="1:24" ht="14.25">
      <c r="A521" s="91"/>
      <c r="B521" s="91"/>
      <c r="C521" s="91"/>
      <c r="D521" s="91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</row>
    <row r="522" spans="1:24" ht="14.25">
      <c r="A522" s="91"/>
      <c r="B522" s="91"/>
      <c r="C522" s="91"/>
      <c r="D522" s="91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</row>
    <row r="523" spans="1:24" ht="14.25">
      <c r="A523" s="91"/>
      <c r="B523" s="91"/>
      <c r="C523" s="91"/>
      <c r="D523" s="91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</row>
    <row r="524" spans="1:24" ht="14.25">
      <c r="A524" s="91"/>
      <c r="B524" s="91"/>
      <c r="C524" s="91"/>
      <c r="D524" s="91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</row>
    <row r="525" spans="1:24" ht="14.25">
      <c r="A525" s="91"/>
      <c r="B525" s="91"/>
      <c r="C525" s="91"/>
      <c r="D525" s="91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</row>
    <row r="526" spans="1:24" ht="14.25">
      <c r="A526" s="91"/>
      <c r="B526" s="91"/>
      <c r="C526" s="91"/>
      <c r="D526" s="91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</row>
    <row r="527" spans="1:24" ht="14.25">
      <c r="A527" s="91"/>
      <c r="B527" s="91"/>
      <c r="C527" s="91"/>
      <c r="D527" s="91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</row>
    <row r="528" spans="1:24" ht="14.25">
      <c r="A528" s="91"/>
      <c r="B528" s="91"/>
      <c r="C528" s="91"/>
      <c r="D528" s="91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</row>
    <row r="529" spans="1:24" ht="14.25">
      <c r="A529" s="91"/>
      <c r="B529" s="91"/>
      <c r="C529" s="91"/>
      <c r="D529" s="91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</row>
    <row r="530" spans="1:24" ht="14.25">
      <c r="A530" s="91"/>
      <c r="B530" s="91"/>
      <c r="C530" s="91"/>
      <c r="D530" s="91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</row>
    <row r="531" spans="1:24" ht="14.25">
      <c r="A531" s="91"/>
      <c r="B531" s="91"/>
      <c r="C531" s="91"/>
      <c r="D531" s="91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</row>
    <row r="532" spans="1:24" ht="14.25">
      <c r="A532" s="91"/>
      <c r="B532" s="91"/>
      <c r="C532" s="91"/>
      <c r="D532" s="91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</row>
    <row r="533" spans="1:24" ht="14.25">
      <c r="A533" s="91"/>
      <c r="B533" s="91"/>
      <c r="C533" s="91"/>
      <c r="D533" s="91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</row>
    <row r="534" spans="1:24" ht="14.25">
      <c r="A534" s="91"/>
      <c r="B534" s="91"/>
      <c r="C534" s="91"/>
      <c r="D534" s="91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</row>
    <row r="535" spans="1:24" ht="14.25">
      <c r="A535" s="91"/>
      <c r="B535" s="91"/>
      <c r="C535" s="91"/>
      <c r="D535" s="91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</row>
    <row r="536" spans="1:24" ht="14.25">
      <c r="A536" s="91"/>
      <c r="B536" s="91"/>
      <c r="C536" s="91"/>
      <c r="D536" s="91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</row>
    <row r="537" spans="1:24" ht="14.25">
      <c r="A537" s="91"/>
      <c r="B537" s="91"/>
      <c r="C537" s="91"/>
      <c r="D537" s="91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</row>
    <row r="538" spans="1:24" ht="14.25">
      <c r="A538" s="91"/>
      <c r="B538" s="91"/>
      <c r="C538" s="91"/>
      <c r="D538" s="91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</row>
    <row r="539" spans="1:24" ht="14.25">
      <c r="A539" s="91"/>
      <c r="B539" s="91"/>
      <c r="C539" s="91"/>
      <c r="D539" s="91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</row>
    <row r="540" spans="1:24" ht="14.25">
      <c r="A540" s="91"/>
      <c r="B540" s="91"/>
      <c r="C540" s="91"/>
      <c r="D540" s="91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</row>
    <row r="541" spans="1:24" ht="14.25">
      <c r="A541" s="91"/>
      <c r="B541" s="91"/>
      <c r="C541" s="91"/>
      <c r="D541" s="91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</row>
    <row r="542" spans="1:24" ht="14.25">
      <c r="A542" s="91"/>
      <c r="B542" s="91"/>
      <c r="C542" s="91"/>
      <c r="D542" s="91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</row>
    <row r="543" spans="1:24" ht="14.25">
      <c r="A543" s="91"/>
      <c r="B543" s="91"/>
      <c r="C543" s="91"/>
      <c r="D543" s="91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</row>
    <row r="544" spans="1:24" ht="14.25">
      <c r="A544" s="91"/>
      <c r="B544" s="91"/>
      <c r="C544" s="91"/>
      <c r="D544" s="91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</row>
    <row r="545" spans="1:24" ht="14.25">
      <c r="A545" s="91"/>
      <c r="B545" s="91"/>
      <c r="C545" s="91"/>
      <c r="D545" s="91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</row>
    <row r="546" spans="1:24" ht="14.25">
      <c r="A546" s="91"/>
      <c r="B546" s="91"/>
      <c r="C546" s="91"/>
      <c r="D546" s="91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</row>
    <row r="547" spans="1:24" ht="14.25">
      <c r="A547" s="91"/>
      <c r="B547" s="91"/>
      <c r="C547" s="91"/>
      <c r="D547" s="91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</row>
    <row r="548" spans="1:24" ht="14.25">
      <c r="A548" s="91"/>
      <c r="B548" s="91"/>
      <c r="C548" s="91"/>
      <c r="D548" s="91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</row>
    <row r="549" spans="1:24" ht="14.25">
      <c r="A549" s="91"/>
      <c r="B549" s="91"/>
      <c r="C549" s="91"/>
      <c r="D549" s="91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</row>
    <row r="550" spans="1:24" ht="14.25">
      <c r="A550" s="91"/>
      <c r="B550" s="91"/>
      <c r="C550" s="91"/>
      <c r="D550" s="91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</row>
  </sheetData>
  <sheetProtection/>
  <mergeCells count="411">
    <mergeCell ref="B374:D374"/>
    <mergeCell ref="B383:D383"/>
    <mergeCell ref="A14:G14"/>
    <mergeCell ref="L4:M4"/>
    <mergeCell ref="B12:D12"/>
    <mergeCell ref="B13:D13"/>
    <mergeCell ref="B11:V11"/>
    <mergeCell ref="W359:X359"/>
    <mergeCell ref="A361:A363"/>
    <mergeCell ref="B361:D363"/>
    <mergeCell ref="O361:X363"/>
    <mergeCell ref="B388:D388"/>
    <mergeCell ref="B373:D373"/>
    <mergeCell ref="E361:N363"/>
    <mergeCell ref="B387:D387"/>
    <mergeCell ref="B384:D384"/>
    <mergeCell ref="B386:D386"/>
    <mergeCell ref="W143:X143"/>
    <mergeCell ref="T17:T18"/>
    <mergeCell ref="Q143:S143"/>
    <mergeCell ref="V17:V18"/>
    <mergeCell ref="U17:U18"/>
    <mergeCell ref="W17:W18"/>
    <mergeCell ref="A16:A18"/>
    <mergeCell ref="B19:D19"/>
    <mergeCell ref="L17:L18"/>
    <mergeCell ref="J17:J18"/>
    <mergeCell ref="B16:D18"/>
    <mergeCell ref="E16:N16"/>
    <mergeCell ref="G17:G18"/>
    <mergeCell ref="F17:F18"/>
    <mergeCell ref="M17:M18"/>
    <mergeCell ref="E17:E18"/>
    <mergeCell ref="O16:X16"/>
    <mergeCell ref="S17:S18"/>
    <mergeCell ref="I17:I18"/>
    <mergeCell ref="X17:X18"/>
    <mergeCell ref="R17:R18"/>
    <mergeCell ref="Q17:Q18"/>
    <mergeCell ref="N17:N18"/>
    <mergeCell ref="O17:O18"/>
    <mergeCell ref="P17:P18"/>
    <mergeCell ref="K17:K18"/>
    <mergeCell ref="H17:H18"/>
    <mergeCell ref="O145:X147"/>
    <mergeCell ref="B20:D20"/>
    <mergeCell ref="B148:D148"/>
    <mergeCell ref="A143:G143"/>
    <mergeCell ref="B145:D147"/>
    <mergeCell ref="A145:A147"/>
    <mergeCell ref="B30:D30"/>
    <mergeCell ref="B29:D29"/>
    <mergeCell ref="B31:D31"/>
    <mergeCell ref="B151:C151"/>
    <mergeCell ref="B365:D365"/>
    <mergeCell ref="B366:D366"/>
    <mergeCell ref="B382:D382"/>
    <mergeCell ref="B367:D367"/>
    <mergeCell ref="B368:D368"/>
    <mergeCell ref="B369:D369"/>
    <mergeCell ref="B370:D370"/>
    <mergeCell ref="B371:D371"/>
    <mergeCell ref="B372:D372"/>
    <mergeCell ref="B392:D392"/>
    <mergeCell ref="B364:D364"/>
    <mergeCell ref="B149:D149"/>
    <mergeCell ref="B159:C159"/>
    <mergeCell ref="B160:C160"/>
    <mergeCell ref="B161:C161"/>
    <mergeCell ref="B162:C162"/>
    <mergeCell ref="B157:C157"/>
    <mergeCell ref="B357:D357"/>
    <mergeCell ref="B150:C150"/>
    <mergeCell ref="B379:D379"/>
    <mergeCell ref="B380:D380"/>
    <mergeCell ref="B381:D381"/>
    <mergeCell ref="B389:D389"/>
    <mergeCell ref="B390:D390"/>
    <mergeCell ref="B391:D391"/>
    <mergeCell ref="B385:D385"/>
    <mergeCell ref="B152:C152"/>
    <mergeCell ref="B153:C153"/>
    <mergeCell ref="B154:C154"/>
    <mergeCell ref="B155:C155"/>
    <mergeCell ref="B393:D393"/>
    <mergeCell ref="B394:D394"/>
    <mergeCell ref="B375:D375"/>
    <mergeCell ref="B376:D376"/>
    <mergeCell ref="B377:D377"/>
    <mergeCell ref="B378:D378"/>
    <mergeCell ref="B165:C165"/>
    <mergeCell ref="B166:C166"/>
    <mergeCell ref="B167:C167"/>
    <mergeCell ref="B168:C168"/>
    <mergeCell ref="B156:C156"/>
    <mergeCell ref="B158:C158"/>
    <mergeCell ref="B163:C163"/>
    <mergeCell ref="B164:C164"/>
    <mergeCell ref="B173:C173"/>
    <mergeCell ref="B174:C174"/>
    <mergeCell ref="B175:C175"/>
    <mergeCell ref="B176:C176"/>
    <mergeCell ref="B169:C169"/>
    <mergeCell ref="B170:C170"/>
    <mergeCell ref="B171:C171"/>
    <mergeCell ref="B172:C172"/>
    <mergeCell ref="B181:C181"/>
    <mergeCell ref="B182:C182"/>
    <mergeCell ref="B183:C183"/>
    <mergeCell ref="B184:C184"/>
    <mergeCell ref="B177:C177"/>
    <mergeCell ref="B178:C178"/>
    <mergeCell ref="B179:C179"/>
    <mergeCell ref="B180:C180"/>
    <mergeCell ref="B189:C189"/>
    <mergeCell ref="B190:C190"/>
    <mergeCell ref="B191:C191"/>
    <mergeCell ref="B192:C192"/>
    <mergeCell ref="B185:C185"/>
    <mergeCell ref="B186:C186"/>
    <mergeCell ref="B187:C187"/>
    <mergeCell ref="B188:C188"/>
    <mergeCell ref="B197:C197"/>
    <mergeCell ref="B198:C198"/>
    <mergeCell ref="B199:C199"/>
    <mergeCell ref="B200:C200"/>
    <mergeCell ref="B193:C193"/>
    <mergeCell ref="B194:C194"/>
    <mergeCell ref="B195:C195"/>
    <mergeCell ref="B196:C196"/>
    <mergeCell ref="B205:C205"/>
    <mergeCell ref="B206:C206"/>
    <mergeCell ref="B207:C207"/>
    <mergeCell ref="B208:C208"/>
    <mergeCell ref="B201:C201"/>
    <mergeCell ref="B202:C202"/>
    <mergeCell ref="B203:C203"/>
    <mergeCell ref="B204:C204"/>
    <mergeCell ref="B213:C213"/>
    <mergeCell ref="B214:C214"/>
    <mergeCell ref="B215:C215"/>
    <mergeCell ref="B216:C216"/>
    <mergeCell ref="B209:C209"/>
    <mergeCell ref="B210:C210"/>
    <mergeCell ref="B211:C211"/>
    <mergeCell ref="B212:C212"/>
    <mergeCell ref="B221:C221"/>
    <mergeCell ref="B222:C222"/>
    <mergeCell ref="B223:C223"/>
    <mergeCell ref="B224:C224"/>
    <mergeCell ref="B217:C217"/>
    <mergeCell ref="B218:C218"/>
    <mergeCell ref="B219:C219"/>
    <mergeCell ref="B220:C220"/>
    <mergeCell ref="B229:C229"/>
    <mergeCell ref="B230:C230"/>
    <mergeCell ref="B231:C231"/>
    <mergeCell ref="B232:C232"/>
    <mergeCell ref="B225:C225"/>
    <mergeCell ref="B226:C226"/>
    <mergeCell ref="B227:C227"/>
    <mergeCell ref="B228:C228"/>
    <mergeCell ref="B237:C237"/>
    <mergeCell ref="B238:C238"/>
    <mergeCell ref="B239:C239"/>
    <mergeCell ref="B240:C240"/>
    <mergeCell ref="B233:C233"/>
    <mergeCell ref="B234:C234"/>
    <mergeCell ref="B235:C235"/>
    <mergeCell ref="B236:C236"/>
    <mergeCell ref="B245:C245"/>
    <mergeCell ref="B246:C246"/>
    <mergeCell ref="B247:C247"/>
    <mergeCell ref="B248:C248"/>
    <mergeCell ref="B241:C241"/>
    <mergeCell ref="B242:C242"/>
    <mergeCell ref="B243:C243"/>
    <mergeCell ref="B244:C244"/>
    <mergeCell ref="B253:C253"/>
    <mergeCell ref="B254:C254"/>
    <mergeCell ref="B255:C255"/>
    <mergeCell ref="B256:C256"/>
    <mergeCell ref="B249:C249"/>
    <mergeCell ref="B250:C250"/>
    <mergeCell ref="B251:C251"/>
    <mergeCell ref="B252:C252"/>
    <mergeCell ref="B261:C261"/>
    <mergeCell ref="B262:C262"/>
    <mergeCell ref="B263:C263"/>
    <mergeCell ref="B264:C264"/>
    <mergeCell ref="B257:C257"/>
    <mergeCell ref="B258:C258"/>
    <mergeCell ref="B259:C259"/>
    <mergeCell ref="B260:C260"/>
    <mergeCell ref="B269:C269"/>
    <mergeCell ref="B270:C270"/>
    <mergeCell ref="B271:C271"/>
    <mergeCell ref="B272:C272"/>
    <mergeCell ref="B265:C265"/>
    <mergeCell ref="B266:C266"/>
    <mergeCell ref="B267:C267"/>
    <mergeCell ref="B268:C268"/>
    <mergeCell ref="B277:C277"/>
    <mergeCell ref="B278:C278"/>
    <mergeCell ref="B279:C279"/>
    <mergeCell ref="B280:C280"/>
    <mergeCell ref="B273:C273"/>
    <mergeCell ref="B274:C274"/>
    <mergeCell ref="B275:C275"/>
    <mergeCell ref="B276:C276"/>
    <mergeCell ref="B285:C285"/>
    <mergeCell ref="B286:C286"/>
    <mergeCell ref="B287:C287"/>
    <mergeCell ref="B288:C288"/>
    <mergeCell ref="B281:C281"/>
    <mergeCell ref="B282:C282"/>
    <mergeCell ref="B283:C283"/>
    <mergeCell ref="B284:C284"/>
    <mergeCell ref="B293:C293"/>
    <mergeCell ref="B294:C294"/>
    <mergeCell ref="B295:C295"/>
    <mergeCell ref="B296:C296"/>
    <mergeCell ref="B289:C289"/>
    <mergeCell ref="B290:C290"/>
    <mergeCell ref="B291:C291"/>
    <mergeCell ref="B292:C292"/>
    <mergeCell ref="B301:C301"/>
    <mergeCell ref="B302:C302"/>
    <mergeCell ref="B303:C303"/>
    <mergeCell ref="B304:C304"/>
    <mergeCell ref="B297:C297"/>
    <mergeCell ref="B298:C298"/>
    <mergeCell ref="B299:C299"/>
    <mergeCell ref="B300:C300"/>
    <mergeCell ref="B309:C309"/>
    <mergeCell ref="B310:C310"/>
    <mergeCell ref="B311:C311"/>
    <mergeCell ref="B312:C312"/>
    <mergeCell ref="B305:C305"/>
    <mergeCell ref="B306:C306"/>
    <mergeCell ref="B307:C307"/>
    <mergeCell ref="B308:C308"/>
    <mergeCell ref="B317:C317"/>
    <mergeCell ref="B318:C318"/>
    <mergeCell ref="B319:C319"/>
    <mergeCell ref="B320:C320"/>
    <mergeCell ref="B313:C313"/>
    <mergeCell ref="B314:C314"/>
    <mergeCell ref="B315:C315"/>
    <mergeCell ref="B316:C316"/>
    <mergeCell ref="B325:C325"/>
    <mergeCell ref="B326:C326"/>
    <mergeCell ref="B327:C327"/>
    <mergeCell ref="B328:C328"/>
    <mergeCell ref="B321:C321"/>
    <mergeCell ref="B322:C322"/>
    <mergeCell ref="B323:C323"/>
    <mergeCell ref="B324:C324"/>
    <mergeCell ref="B333:C333"/>
    <mergeCell ref="B334:C334"/>
    <mergeCell ref="B335:C335"/>
    <mergeCell ref="B336:C336"/>
    <mergeCell ref="B329:C329"/>
    <mergeCell ref="B330:C330"/>
    <mergeCell ref="B331:C331"/>
    <mergeCell ref="B332:C332"/>
    <mergeCell ref="B341:C341"/>
    <mergeCell ref="B342:C342"/>
    <mergeCell ref="B343:C343"/>
    <mergeCell ref="B344:C344"/>
    <mergeCell ref="B337:C337"/>
    <mergeCell ref="B338:C338"/>
    <mergeCell ref="B339:C339"/>
    <mergeCell ref="B340:C340"/>
    <mergeCell ref="B355:C355"/>
    <mergeCell ref="B356:C356"/>
    <mergeCell ref="B349:C349"/>
    <mergeCell ref="B350:C350"/>
    <mergeCell ref="B351:C351"/>
    <mergeCell ref="B352:C352"/>
    <mergeCell ref="B21:D21"/>
    <mergeCell ref="B22:D22"/>
    <mergeCell ref="B23:D23"/>
    <mergeCell ref="B24:D24"/>
    <mergeCell ref="B353:C353"/>
    <mergeCell ref="B354:C354"/>
    <mergeCell ref="B345:C345"/>
    <mergeCell ref="B346:C346"/>
    <mergeCell ref="B347:C347"/>
    <mergeCell ref="B348:C348"/>
    <mergeCell ref="B32:D32"/>
    <mergeCell ref="B33:D33"/>
    <mergeCell ref="B34:D34"/>
    <mergeCell ref="B35:D35"/>
    <mergeCell ref="B25:D25"/>
    <mergeCell ref="B26:D26"/>
    <mergeCell ref="B27:D27"/>
    <mergeCell ref="B28:D28"/>
    <mergeCell ref="B42:D42"/>
    <mergeCell ref="B43:D43"/>
    <mergeCell ref="B40:D40"/>
    <mergeCell ref="B41:D41"/>
    <mergeCell ref="B36:D36"/>
    <mergeCell ref="B37:D37"/>
    <mergeCell ref="B38:D38"/>
    <mergeCell ref="B39:D39"/>
    <mergeCell ref="B46:D46"/>
    <mergeCell ref="B47:D47"/>
    <mergeCell ref="B48:D48"/>
    <mergeCell ref="B49:D49"/>
    <mergeCell ref="B44:D44"/>
    <mergeCell ref="B45:D45"/>
    <mergeCell ref="B57:D57"/>
    <mergeCell ref="B54:D54"/>
    <mergeCell ref="B55:D55"/>
    <mergeCell ref="B56:D56"/>
    <mergeCell ref="B50:D50"/>
    <mergeCell ref="B51:D51"/>
    <mergeCell ref="B52:D52"/>
    <mergeCell ref="B53:D53"/>
    <mergeCell ref="B62:D62"/>
    <mergeCell ref="B63:D63"/>
    <mergeCell ref="B64:D64"/>
    <mergeCell ref="B65:D65"/>
    <mergeCell ref="B58:D58"/>
    <mergeCell ref="B59:D59"/>
    <mergeCell ref="B60:D60"/>
    <mergeCell ref="B61:D61"/>
    <mergeCell ref="B70:D70"/>
    <mergeCell ref="B71:D71"/>
    <mergeCell ref="B66:D66"/>
    <mergeCell ref="B67:D67"/>
    <mergeCell ref="B68:D68"/>
    <mergeCell ref="B69:D69"/>
    <mergeCell ref="B76:D76"/>
    <mergeCell ref="B77:D77"/>
    <mergeCell ref="B78:D78"/>
    <mergeCell ref="B79:D79"/>
    <mergeCell ref="B72:D72"/>
    <mergeCell ref="B73:D73"/>
    <mergeCell ref="B74:D74"/>
    <mergeCell ref="B75:D75"/>
    <mergeCell ref="B84:D84"/>
    <mergeCell ref="B85:D85"/>
    <mergeCell ref="B86:D86"/>
    <mergeCell ref="B87:D87"/>
    <mergeCell ref="B80:D80"/>
    <mergeCell ref="B81:D81"/>
    <mergeCell ref="B82:D82"/>
    <mergeCell ref="B83:D83"/>
    <mergeCell ref="B92:D92"/>
    <mergeCell ref="B93:D93"/>
    <mergeCell ref="B94:D94"/>
    <mergeCell ref="B95:D95"/>
    <mergeCell ref="B88:D88"/>
    <mergeCell ref="B89:D89"/>
    <mergeCell ref="B90:D90"/>
    <mergeCell ref="B91:D91"/>
    <mergeCell ref="B100:D100"/>
    <mergeCell ref="B101:D101"/>
    <mergeCell ref="B102:D102"/>
    <mergeCell ref="B96:D96"/>
    <mergeCell ref="B97:D97"/>
    <mergeCell ref="B98:D98"/>
    <mergeCell ref="B99:D99"/>
    <mergeCell ref="B109:D109"/>
    <mergeCell ref="B110:D110"/>
    <mergeCell ref="B106:D106"/>
    <mergeCell ref="B107:D107"/>
    <mergeCell ref="B108:D108"/>
    <mergeCell ref="B103:D103"/>
    <mergeCell ref="B104:D104"/>
    <mergeCell ref="B105:D105"/>
    <mergeCell ref="B135:D135"/>
    <mergeCell ref="B114:D114"/>
    <mergeCell ref="B115:D115"/>
    <mergeCell ref="B116:D116"/>
    <mergeCell ref="B117:D117"/>
    <mergeCell ref="B111:D111"/>
    <mergeCell ref="B112:D112"/>
    <mergeCell ref="B113:D113"/>
    <mergeCell ref="B130:D130"/>
    <mergeCell ref="B118:D118"/>
    <mergeCell ref="B119:D119"/>
    <mergeCell ref="B120:D120"/>
    <mergeCell ref="E145:N147"/>
    <mergeCell ref="B121:D121"/>
    <mergeCell ref="B122:D122"/>
    <mergeCell ref="B123:D123"/>
    <mergeCell ref="B124:D124"/>
    <mergeCell ref="B134:D134"/>
    <mergeCell ref="B131:D131"/>
    <mergeCell ref="B132:D132"/>
    <mergeCell ref="B133:D133"/>
    <mergeCell ref="A7:L7"/>
    <mergeCell ref="B8:D8"/>
    <mergeCell ref="B128:D128"/>
    <mergeCell ref="B129:D129"/>
    <mergeCell ref="B125:D125"/>
    <mergeCell ref="B126:D126"/>
    <mergeCell ref="B127:D127"/>
    <mergeCell ref="L1:V1"/>
    <mergeCell ref="L2:V2"/>
    <mergeCell ref="L3:V3"/>
    <mergeCell ref="A6:L6"/>
    <mergeCell ref="B140:D140"/>
    <mergeCell ref="B141:D141"/>
    <mergeCell ref="B136:D136"/>
    <mergeCell ref="B137:D137"/>
    <mergeCell ref="B138:D138"/>
    <mergeCell ref="B139:D139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2014-07-28T05:43:44Z</cp:lastPrinted>
  <dcterms:created xsi:type="dcterms:W3CDTF">2009-02-09T10:54:54Z</dcterms:created>
  <dcterms:modified xsi:type="dcterms:W3CDTF">2014-07-28T05:50:18Z</dcterms:modified>
  <cp:category/>
  <cp:version/>
  <cp:contentType/>
  <cp:contentStatus/>
</cp:coreProperties>
</file>